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ACLARACIONES PREVIAS" sheetId="1" r:id="rId1"/>
    <sheet name="NOTIFICACIÓN DE DATOS" sheetId="2" r:id="rId2"/>
    <sheet name="AYUDA PARA LA CUMPLIMENTACIÓN" sheetId="3" r:id="rId3"/>
    <sheet name="FACTORES DE EMISIÓN" sheetId="4" r:id="rId4"/>
    <sheet name="DATOS DESPLEGABLES" sheetId="5" state="hidden" r:id="rId5"/>
  </sheets>
  <externalReferences>
    <externalReference r:id="rId8"/>
    <externalReference r:id="rId9"/>
    <externalReference r:id="rId10"/>
  </externalReferences>
  <definedNames>
    <definedName name="ACREDITADOR">'DATOS DESPLEGABLES'!$C$5:$C$13</definedName>
    <definedName name="ACREDITADORA">'[1]DATOS'!$C$39:$C$41</definedName>
    <definedName name="ALCANCE_ACREDITACIÓN">'DATOS DESPLEGABLES'!$I$6:$I$15</definedName>
    <definedName name="APENDICES">'[1]DATOS'!$B$3:$Y$3</definedName>
    <definedName name="CÓDIGO_LER_DEL_RESIDUO">#REF!</definedName>
    <definedName name="COGENERACIÓN">'[1]DATOS'!$M$33:$M$44</definedName>
    <definedName name="combustible">'DATOS DESPLEGABLES'!$A$43:$A$94</definedName>
    <definedName name="COMBUSTIBLES">'[1]DATOS'!$F$27:$F$76</definedName>
    <definedName name="DECLARACIÓN">'[1]DATOS'!$A$34:$A$37</definedName>
    <definedName name="DISPOSITIVOS">'[1]DATOS'!$L$33:$L$51</definedName>
    <definedName name="epigrafes">'DATOS DESPLEGABLES'!$B$27:$M$27</definedName>
    <definedName name="EPÍGRAFES">'[2]DATOS'!$B$3:$M$3</definedName>
    <definedName name="generación">'DATOS DESPLEGABLES'!$A$33:$A$39</definedName>
    <definedName name="MES">'DATOS DESPLEGABLES'!$B$2:$M$2</definedName>
    <definedName name="MET_PFC">'DATOS DESPLEGABLES'!$E$16:$E$18</definedName>
    <definedName name="metodo">'DATOS DESPLEGABLES'!$C$17:$C$20</definedName>
    <definedName name="METs_PFC">'DATOS DESPLEGABLES'!$E$17:$E$19</definedName>
    <definedName name="NIF">'DATOS DESPLEGABLES'!$B$4:$B$13</definedName>
    <definedName name="RESULTADO">'DATOS DESPLEGABLES'!$A$21:$A$24</definedName>
    <definedName name="SECTOR2013">'DATOS DESPLEGABLES'!$B$27:$AE$27</definedName>
    <definedName name="tipogeneración">'[3]DATOS'!$A$40:$A$45</definedName>
    <definedName name="tiposdispositivos">'DATOS DESPLEGABLES'!$A$96:$A$126</definedName>
    <definedName name="VERIFICADOR">'DATOS DESPLEGABLES'!$A$5:$A$13</definedName>
    <definedName name="VERIFICADORA">'[1]DATOS'!$A$39:$A$46</definedName>
    <definedName name="VISIT">'DATOS DESPLEGABLES'!$A$17:$A$18</definedName>
    <definedName name="VISITA">'[1]DATOS'!$A$31:$A$32</definedName>
  </definedNames>
  <calcPr fullCalcOnLoad="1"/>
</workbook>
</file>

<file path=xl/sharedStrings.xml><?xml version="1.0" encoding="utf-8"?>
<sst xmlns="http://schemas.openxmlformats.org/spreadsheetml/2006/main" count="904" uniqueCount="524">
  <si>
    <t>Seleccione del desplegable o especifique el método de cálculo utilizado</t>
  </si>
  <si>
    <r>
      <t xml:space="preserve">CÓDIGO DE COLOR:                                    Se ha introducido un código de color en el formulario para facilitar la identificación del tipo de datos que hay que introducir en cada casilla:
 - Celdas </t>
    </r>
    <r>
      <rPr>
        <b/>
        <sz val="22"/>
        <color indexed="13"/>
        <rFont val="Verdana"/>
        <family val="2"/>
      </rPr>
      <t>AMARILLAS</t>
    </r>
    <r>
      <rPr>
        <b/>
        <sz val="22"/>
        <color indexed="9"/>
        <rFont val="Verdana"/>
        <family val="2"/>
      </rPr>
      <t>:</t>
    </r>
    <r>
      <rPr>
        <b/>
        <sz val="22"/>
        <rFont val="Verdana"/>
        <family val="2"/>
      </rPr>
      <t xml:space="preserve"> </t>
    </r>
    <r>
      <rPr>
        <b/>
        <sz val="22"/>
        <color indexed="9"/>
        <rFont val="Verdana"/>
        <family val="2"/>
      </rPr>
      <t xml:space="preserve">DATOS NUMÉRICOS
 - Celdas </t>
    </r>
    <r>
      <rPr>
        <b/>
        <sz val="22"/>
        <color indexed="51"/>
        <rFont val="Verdana"/>
        <family val="2"/>
      </rPr>
      <t>NARANJAS</t>
    </r>
    <r>
      <rPr>
        <b/>
        <sz val="22"/>
        <color indexed="9"/>
        <rFont val="Verdana"/>
        <family val="2"/>
      </rPr>
      <t>:</t>
    </r>
    <r>
      <rPr>
        <b/>
        <sz val="22"/>
        <rFont val="Verdana"/>
        <family val="2"/>
      </rPr>
      <t xml:space="preserve">  </t>
    </r>
    <r>
      <rPr>
        <b/>
        <sz val="22"/>
        <color indexed="9"/>
        <rFont val="Verdana"/>
        <family val="2"/>
      </rPr>
      <t xml:space="preserve">TEXTO
 - Celdas </t>
    </r>
    <r>
      <rPr>
        <b/>
        <sz val="22"/>
        <color indexed="17"/>
        <rFont val="Verdana"/>
        <family val="2"/>
      </rPr>
      <t>VERDES</t>
    </r>
    <r>
      <rPr>
        <b/>
        <sz val="22"/>
        <color indexed="9"/>
        <rFont val="Verdana"/>
        <family val="2"/>
      </rPr>
      <t>:</t>
    </r>
    <r>
      <rPr>
        <b/>
        <sz val="22"/>
        <rFont val="Verdana"/>
        <family val="2"/>
      </rPr>
      <t xml:space="preserve"> </t>
    </r>
    <r>
      <rPr>
        <b/>
        <sz val="22"/>
        <color indexed="9"/>
        <rFont val="Verdana"/>
        <family val="2"/>
      </rPr>
      <t>OBSERVACIONES</t>
    </r>
  </si>
  <si>
    <t>CAPACIDAD DE PRODUCCIÓN</t>
  </si>
  <si>
    <t>Método PFC</t>
  </si>
  <si>
    <t>MÉTODO DE PENDIENTE</t>
  </si>
  <si>
    <t>MÉTODO SOBRE TENSIÓN</t>
  </si>
  <si>
    <t>AGOSTO</t>
  </si>
  <si>
    <t>SEPTIEMBRE</t>
  </si>
  <si>
    <t>OCTUBRE</t>
  </si>
  <si>
    <t>NOVIEMBRE</t>
  </si>
  <si>
    <t>DICIEMBRE</t>
  </si>
  <si>
    <t>NIF</t>
  </si>
  <si>
    <t>ORGANISMOS DE ACREDITACIÓN</t>
  </si>
  <si>
    <t>Asociación Española de Normalización y Certificación (AENOR)</t>
  </si>
  <si>
    <t>Entidad Nacional de Acreditación (ENAC)</t>
  </si>
  <si>
    <t>Potencial de calentamiento global para el CF4 (tCO2e)</t>
  </si>
  <si>
    <t>Potencial de calentamiento global para el C2F6 (tCO2e)</t>
  </si>
  <si>
    <t>Potencial de calentamiento global del N2O (tCO2e)</t>
  </si>
  <si>
    <t>MÉTODOS BASADOS EN:  1.- BALANCE DE MASAS  2.- Fórmula del tipo:  (DATOS DE ACTIVIDAD (materia prima/producto))*(FACTOR DE EMISIÓN)</t>
  </si>
  <si>
    <t>Esxxxxxxxxxxxx</t>
  </si>
  <si>
    <t>Otras unidades de refino</t>
  </si>
  <si>
    <t>Factor Emisión de entrada (tCO2/t materia prima)</t>
  </si>
  <si>
    <t>Nivel Aplicado FE entrada</t>
  </si>
  <si>
    <t>Nivel Aplicado materias primas a la salida</t>
  </si>
  <si>
    <t>Nivel Aplicado materias primas a la entrada</t>
  </si>
  <si>
    <t>Factor Emisión de salida (tCO2/t materia prima)</t>
  </si>
  <si>
    <t>Nivel Aplicado FE salida</t>
  </si>
  <si>
    <t>Método de cálculo de las emisiones de N2O de proceso (fabricación de ácido nítrico, adípico, glioxal y glioxílico):</t>
  </si>
  <si>
    <t>Suma de las emisiones de CO2 producidas por los dispositivos de combustión durante el año 2007</t>
  </si>
  <si>
    <t>Suma de las emisiones de CO2 producidas durante el proceso productivo durante el año 2007</t>
  </si>
  <si>
    <t>Suma de las emisiones deN2O producidas durante el proceso productivo durante el año 2007</t>
  </si>
  <si>
    <t>Suma de las emisiones de PFCs producidas durante el proceso productivo durante el año 2007</t>
  </si>
  <si>
    <t>Suma de las emisiones de CO2 producidas por los dispositivos de combustión durante el año 2008</t>
  </si>
  <si>
    <t>Suma de las emisiones de CO2 producidas durante el proceso productivo durante el año 2008</t>
  </si>
  <si>
    <t>Suma de las emisiones deN2O producidas durante el proceso productivo durante el año 2008</t>
  </si>
  <si>
    <t>Suma de las emisiones de PFCs producidas durante el proceso productivo durante el año 2008</t>
  </si>
  <si>
    <t>Seleccionar de la lista desplegable el tipo de dispositivo o grupo de dispositivos de generación</t>
  </si>
  <si>
    <t>Seleccionar de la lista desplegable el tipo de combustible utilizado en los dispositivos de generación/cogeneración</t>
  </si>
  <si>
    <t>FACTORES DE EMISIÓN</t>
  </si>
  <si>
    <t>Datos de referencia en la pestaña de FACTORES DE EMISIÓN</t>
  </si>
  <si>
    <t>Valor Calofífico Neto /Poder Calorífico  Inferior</t>
  </si>
  <si>
    <t>Seleccionar de la lista desplegable el tipo de dispositivo o grupo de dispositivos de combustión</t>
  </si>
  <si>
    <t>NÚMERO DE DISPOSITIVOS IGUALES</t>
  </si>
  <si>
    <t>Introduzca el níumero de dispositivos con las mismas especificaciones técnicas</t>
  </si>
  <si>
    <t>Introduzca el número de dispositivos con especificaciones técnicas idénticas</t>
  </si>
  <si>
    <t>Potencia Nominal del dispositivo o Suma de las potencias individuales en el caso de grupos de dispositivos</t>
  </si>
  <si>
    <t>Potencia eléctrica de entrada del dispositivo o Suma de las potencias individuales en el caso de grupos de dispositivos</t>
  </si>
  <si>
    <t>Seleccionar de la lista desplegable el tipo de combustible utilizado en los dispositivos de combustión</t>
  </si>
  <si>
    <t>Eficiencia expresada actual del proceso de producción de aluminio, porcentaje (p. ej., 95 por ciento)</t>
  </si>
  <si>
    <t>EMISIONES de CF4 generadas por la producción de aluminio, kg. de CF4</t>
  </si>
  <si>
    <t>EMISIONES de C2F6 generadas por la producción de aluminio, kg. de C2F6</t>
  </si>
  <si>
    <t>EMISIONES de CF4 en tCO2-equivalente</t>
  </si>
  <si>
    <t>EMISIONES de C2F6 en tCO2-equivalente</t>
  </si>
  <si>
    <t>OTROS DISPOSITIVOS</t>
  </si>
  <si>
    <t>RATIO CARBONO FOSIL/ CARBONO TOTAL</t>
  </si>
  <si>
    <t>COMBUSTIBLE 1 EMPLEADO EN DISPOSITIVOS</t>
  </si>
  <si>
    <t>COMBUSTIBLE 2 EMPLEADO EN DISPOSITIVOS</t>
  </si>
  <si>
    <t>COMBUSTIBLE 3 EMPLEADO EN DISPOSITIVOS</t>
  </si>
  <si>
    <t>COMBUSTIBLE 4 EMPLEADO EN DISPOSITIVOS</t>
  </si>
  <si>
    <t>COMBUSTIBLE 5 EMPLEADO EN DISPOSITIVOS</t>
  </si>
  <si>
    <t>COMBUSTIBLE 6 EMPLEADO EN DISPOSITIVOS</t>
  </si>
  <si>
    <t>A</t>
  </si>
  <si>
    <t>NO VERIFICADO</t>
  </si>
  <si>
    <t>SECTOR ACTIVIDAD</t>
  </si>
  <si>
    <t>COGENERACIÓN</t>
  </si>
  <si>
    <t>MOTOR EN CICLO SIMPLE</t>
  </si>
  <si>
    <t>CICLO COMBINADO: TURBINA DE GAS Y TURBINA DE VAPOR A CONTRAPRESIÓN</t>
  </si>
  <si>
    <t>CICLO COMBINADO: TURBINA DE GAS Y TURBINA DE VAPOR CON EXTRACCIÓN INTERMEDIA</t>
  </si>
  <si>
    <t>CALDERA Y TURBINA DE VAPOR A CONTRAPRESIÓN</t>
  </si>
  <si>
    <t>CALDERA Y TURBINA DE VAPOR A CONDENSACIÓN CON EXTRACCIÓN INTERMEDIA</t>
  </si>
  <si>
    <t>Directrices del IPCC 2006(excepto biomasa)</t>
  </si>
  <si>
    <t>Directrices del IPCC 2006</t>
  </si>
  <si>
    <t>Descripción del tipo de combustible</t>
  </si>
  <si>
    <t>Factor de emisión(tCO2/TJ)</t>
  </si>
  <si>
    <t>Valor calorífico neto(TJ/Gg) menos el Gas natural en TJ/m3</t>
  </si>
  <si>
    <t xml:space="preserve">Aceite de esquisto bituminoso  </t>
  </si>
  <si>
    <t xml:space="preserve">Aceites usados  </t>
  </si>
  <si>
    <t xml:space="preserve">Aglomerado </t>
  </si>
  <si>
    <t xml:space="preserve">Aguarrás y alcohol industrial </t>
  </si>
  <si>
    <t xml:space="preserve">Alquitrán  </t>
  </si>
  <si>
    <t xml:space="preserve">Antracita  </t>
  </si>
  <si>
    <t xml:space="preserve">Biodiésel </t>
  </si>
  <si>
    <t>Biogasolina</t>
  </si>
  <si>
    <t>Carbón de leña</t>
  </si>
  <si>
    <t xml:space="preserve">Carbón para coque </t>
  </si>
  <si>
    <t xml:space="preserve">Carbón subbituminoso  </t>
  </si>
  <si>
    <t xml:space="preserve">Cera de parafina  </t>
  </si>
  <si>
    <t>Coque de coquería y coque de lignito</t>
  </si>
  <si>
    <t xml:space="preserve">Coque de gas </t>
  </si>
  <si>
    <t xml:space="preserve">Coque de petróleo </t>
  </si>
  <si>
    <t>Biomasa</t>
  </si>
  <si>
    <t>Energia electrica</t>
  </si>
  <si>
    <t xml:space="preserve">Etano </t>
  </si>
  <si>
    <t xml:space="preserve">Fuelóleo residual  </t>
  </si>
  <si>
    <t xml:space="preserve">Gas de alto horno  </t>
  </si>
  <si>
    <t xml:space="preserve">Gas de convertidor al oxígeno </t>
  </si>
  <si>
    <t xml:space="preserve">Gas de coquería </t>
  </si>
  <si>
    <t xml:space="preserve">Gas de fábrica de gas  </t>
  </si>
  <si>
    <t xml:space="preserve">Gas de lodos </t>
  </si>
  <si>
    <t xml:space="preserve">Gas de vertedero </t>
  </si>
  <si>
    <t xml:space="preserve">Gas licuado del petróleo </t>
  </si>
  <si>
    <t xml:space="preserve">Gas natural </t>
  </si>
  <si>
    <t xml:space="preserve">Gasóleo  </t>
  </si>
  <si>
    <t xml:space="preserve">Gasolina </t>
  </si>
  <si>
    <t xml:space="preserve">Lignito </t>
  </si>
  <si>
    <t xml:space="preserve">Líquidos de gas natural </t>
  </si>
  <si>
    <t>Lubricantes</t>
  </si>
  <si>
    <t xml:space="preserve">Madera/residuos de madera  </t>
  </si>
  <si>
    <t xml:space="preserve">Materias primas de refinería  </t>
  </si>
  <si>
    <t xml:space="preserve">Metano </t>
  </si>
  <si>
    <t xml:space="preserve">Monóxido de carbono </t>
  </si>
  <si>
    <t xml:space="preserve">Nafta </t>
  </si>
  <si>
    <t>Orimulsión</t>
  </si>
  <si>
    <t>Otras fuentes Otras fuentes Neumáticos usados</t>
  </si>
  <si>
    <t>n.a.</t>
  </si>
  <si>
    <t xml:space="preserve">Otros biocombustibles líquidos </t>
  </si>
  <si>
    <t xml:space="preserve">Otros biogases </t>
  </si>
  <si>
    <t xml:space="preserve">Otros carbones bituminosos  </t>
  </si>
  <si>
    <t>AMONIACO</t>
  </si>
  <si>
    <t>ÁCIDOS NÍTRICO, ADÍPICO, GLIOXAL Y GLIOXÍLICO</t>
  </si>
  <si>
    <t>PRODUCCIÓN DE ALUMINIO PRIMARIO</t>
  </si>
  <si>
    <t>Hidrocarburo empleado en la producción del Amoniaco</t>
  </si>
  <si>
    <t>Otra (Indicar cual en la casilla de la derecha)</t>
  </si>
  <si>
    <t>LGAI Technological Center, S.A.</t>
  </si>
  <si>
    <t>Lloyd`s Register España, S.A.</t>
  </si>
  <si>
    <t>SGS TECNOS, S.A.</t>
  </si>
  <si>
    <t>TÜV RHEINLAND IBÉRICA INSPECTION,
CERTIFICATION &amp; TESTING, SA</t>
  </si>
  <si>
    <t>¿visita verificador?</t>
  </si>
  <si>
    <t>SI</t>
  </si>
  <si>
    <t>NO</t>
  </si>
  <si>
    <t>FAVORABLE</t>
  </si>
  <si>
    <t>FAVORABLE CON COMENTARIOS</t>
  </si>
  <si>
    <t>DESFAVORABLE</t>
  </si>
  <si>
    <t>2. REFINERÍA DE PETRÓLEO.</t>
  </si>
  <si>
    <t>3. PRODUCCIÓN DE COQUE.</t>
  </si>
  <si>
    <t>7. PRODUCCIÓN DE ALUMINIO PRIMARIO.</t>
  </si>
  <si>
    <t>DIRECCIÓN (ubicación de la instalación)</t>
  </si>
  <si>
    <t>LOCALIDAD (ubicación de la instalación)</t>
  </si>
  <si>
    <t>COMUNIDAD AUTÓNOMA (ubicación de la instalación)</t>
  </si>
  <si>
    <t xml:space="preserve">NOMBRE DE LA INSTALACIÓN </t>
  </si>
  <si>
    <t>Datos generales del titular de la Instalación</t>
  </si>
  <si>
    <t>NOMBRE</t>
  </si>
  <si>
    <t>PERSONA RESPONSABLE A EFECTOS DE NOTIFICACIÓN</t>
  </si>
  <si>
    <t>Datos de contacto y notificación</t>
  </si>
  <si>
    <t>LOCALIDAD (a efectos de notificación)</t>
  </si>
  <si>
    <t>COMUNIDAD AUTÓNOMA (a efectos de notificación)</t>
  </si>
  <si>
    <t>CÓDIGO POSTAL (a efectos de notificación)</t>
  </si>
  <si>
    <t>TELÉFONO DE CONTACTO</t>
  </si>
  <si>
    <t>FAX DE CONTACTO</t>
  </si>
  <si>
    <t>CORREO ELECTRÓNICO DE CONTACTO</t>
  </si>
  <si>
    <t>European Quality Assurance Spain, S.L.</t>
  </si>
  <si>
    <t>DATOS</t>
  </si>
  <si>
    <t>Bureau Veritas Certificación, S.A.</t>
  </si>
  <si>
    <t>D.G. de Calidad Ambiental del Dpto. de Medio Ambiente y Vivienda de la Generalitat de Cataluña</t>
  </si>
  <si>
    <t>Det Norske Veritas España, S.L.</t>
  </si>
  <si>
    <t>metodo</t>
  </si>
  <si>
    <t>B</t>
  </si>
  <si>
    <t>EAF Carbono de carga</t>
  </si>
  <si>
    <t>Electrodos de carbono EAF</t>
  </si>
  <si>
    <t>FeCO3</t>
  </si>
  <si>
    <t>Gas de convertidor al oxígeno</t>
  </si>
  <si>
    <t>Hierro briqueteado en caliente</t>
  </si>
  <si>
    <t>Hierro prerreducido (DRI)</t>
  </si>
  <si>
    <t>K2CO3</t>
  </si>
  <si>
    <t>Li2CO3</t>
  </si>
  <si>
    <t>MgCO3</t>
  </si>
  <si>
    <t>MgO</t>
  </si>
  <si>
    <t>Na2CO3</t>
  </si>
  <si>
    <t>NaHCO3</t>
  </si>
  <si>
    <t>Polvo desechado</t>
  </si>
  <si>
    <t>C contenido en carbono no carbonatado</t>
  </si>
  <si>
    <t>SrCO3</t>
  </si>
  <si>
    <t>FeO</t>
  </si>
  <si>
    <t>Potencia eléctrica nominal consumida por el dispositivo o grupo de dispositivos en el caso de que no se alimente de combustibles fósiles u otros y si de energía eléctrica. No se deberá de indicar aquellos consumos reducidos debido por ejemplo al arranque cuyo consumo sea inferior a 0,5MW.</t>
  </si>
  <si>
    <t>Potencia térmica nominal correspondiente al dispositivo en cuestión o suma de las potencias térmicas nominales del grupo de dispositivos.</t>
  </si>
  <si>
    <t>Unidad de Baterias de coke</t>
  </si>
  <si>
    <t>Unidad de Hornos altos</t>
  </si>
  <si>
    <t>Unidad de Aceria</t>
  </si>
  <si>
    <t>Unidad de laminación</t>
  </si>
  <si>
    <t>Unidad de Fluidos</t>
  </si>
  <si>
    <t>Unidad de subproductos de baterias</t>
  </si>
  <si>
    <t>Unidad de Sinters</t>
  </si>
  <si>
    <t>Unidad de tren de bandas en caliente</t>
  </si>
  <si>
    <t>Unidad de laminación en frio-acabados</t>
  </si>
  <si>
    <t>Factores de emisión Anexos  Decisión 2007/589/CE (tCO2/tX)</t>
  </si>
  <si>
    <t>Acero</t>
  </si>
  <si>
    <t>Arrabio comprado</t>
  </si>
  <si>
    <t>BaCO3</t>
  </si>
  <si>
    <t>BaO</t>
  </si>
  <si>
    <t>CaCO3</t>
  </si>
  <si>
    <t>CaCO3-MgCO3</t>
  </si>
  <si>
    <t>CaO</t>
  </si>
  <si>
    <t>Carbono</t>
  </si>
  <si>
    <t>CaSO4 2H2O</t>
  </si>
  <si>
    <t xml:space="preserve">Chatarra </t>
  </si>
  <si>
    <t>Clinker</t>
  </si>
  <si>
    <t>Coque de petroleo</t>
  </si>
  <si>
    <t>Otros tipos de biomasa sólida primaria</t>
  </si>
  <si>
    <t xml:space="preserve">Petróleo bruto </t>
  </si>
  <si>
    <t xml:space="preserve">Pizarras y arenas bituminosas </t>
  </si>
  <si>
    <t xml:space="preserve">Queroseno  </t>
  </si>
  <si>
    <t>Residuos industriales</t>
  </si>
  <si>
    <t xml:space="preserve"> n.a.</t>
  </si>
  <si>
    <t xml:space="preserve">Turba </t>
  </si>
  <si>
    <t>TIPOS DE DISPOSITIVOS</t>
  </si>
  <si>
    <t>HORNO DE CONTACTO</t>
  </si>
  <si>
    <t>HORNO SIN CONTACTO</t>
  </si>
  <si>
    <t xml:space="preserve">SECADERO </t>
  </si>
  <si>
    <t>ATOMIZADORES</t>
  </si>
  <si>
    <t>ESTUFAS</t>
  </si>
  <si>
    <t>CALDERAS</t>
  </si>
  <si>
    <t>QUEMADORES</t>
  </si>
  <si>
    <t>INCINERADORES</t>
  </si>
  <si>
    <t>ANTORCHAS</t>
  </si>
  <si>
    <t>HORNO ELÉCTRICO</t>
  </si>
  <si>
    <t>Unidad auxiliares</t>
  </si>
  <si>
    <t>Unidad de coquización</t>
  </si>
  <si>
    <t>Unidad de crudo</t>
  </si>
  <si>
    <t>Unidad de FCC (craking catalítico)</t>
  </si>
  <si>
    <t>Unidad de hidrocrakimg</t>
  </si>
  <si>
    <t>Unidad de oleofinas</t>
  </si>
  <si>
    <t>Unidad de Reformado</t>
  </si>
  <si>
    <t>Unidad de vacio</t>
  </si>
  <si>
    <t>Unidad de visbreaking</t>
  </si>
  <si>
    <t>Unidades de lubricantes</t>
  </si>
  <si>
    <t xml:space="preserve">Gas-Fuel de refinería </t>
  </si>
  <si>
    <t>MES</t>
  </si>
  <si>
    <t xml:space="preserve">ENERO </t>
  </si>
  <si>
    <t>FEBRERO</t>
  </si>
  <si>
    <t>MARZO</t>
  </si>
  <si>
    <t>ABRIL</t>
  </si>
  <si>
    <t>MAYO</t>
  </si>
  <si>
    <t>JUNIO</t>
  </si>
  <si>
    <t>JULIO</t>
  </si>
  <si>
    <t>Nombre de la razón social de la empresa e indicación del nombre de la instalación en caso necesario.</t>
  </si>
  <si>
    <t>Datos sobre EMISIONES DE COMBUSTIÓN</t>
  </si>
  <si>
    <t>Datos generales de la Instalación</t>
  </si>
  <si>
    <t>DIRECCIÓN</t>
  </si>
  <si>
    <t>CÓDIGO POSTAL</t>
  </si>
  <si>
    <t>RAZONES POR LAS CUALES ESTIMA QUE LA INSTALACIÓN/PARTE DE LA INSTALACIÓN SE ENCONTRARÁ SUJETA AL RÉGIMEN DEL COMERCIO DE DERECHOS DE EMISIÓN A PARTIR DE 2013</t>
  </si>
  <si>
    <t>Descripción general de la metodología de seguimiento utilizada</t>
  </si>
  <si>
    <t>Datos generales del proceso de verificación</t>
  </si>
  <si>
    <t>G - 78216819</t>
  </si>
  <si>
    <t>A - 79012779</t>
  </si>
  <si>
    <t>B - 82800798</t>
  </si>
  <si>
    <t>B - 81584989</t>
  </si>
  <si>
    <t>A - 28591287</t>
  </si>
  <si>
    <t>A - 28345577</t>
  </si>
  <si>
    <t>A - 59555466</t>
  </si>
  <si>
    <t>A - 63207492</t>
  </si>
  <si>
    <t>DATOS 2007</t>
  </si>
  <si>
    <t>DATOS 2008</t>
  </si>
  <si>
    <t>t equivalentes de CO2</t>
  </si>
  <si>
    <t>COMBUSTIBLE 4 EMPLEADO EN GENERACIÓN Y/O COGENERACIÓN</t>
  </si>
  <si>
    <t>COMBUSTIBLE 5 EMPLEADO EN GENERACIÓN Y/O COGENERACIÓN</t>
  </si>
  <si>
    <t>COMBUSTIBLES consumidos para generación eléctrica/cogeneración</t>
  </si>
  <si>
    <t>Otros Dispositivos DE COMBUSTIÓN</t>
  </si>
  <si>
    <t>COMBUSTIBLES consumidos en otros dispositivos de combustión</t>
  </si>
  <si>
    <t>Producción total de metal, toneladas de Al</t>
  </si>
  <si>
    <t>Fracción de peso del C2F6 respecto del CF4, kg. de C2F6/kg. de CF4</t>
  </si>
  <si>
    <t>19. PRODUCCIÓN DE ÁCIDO NÍTRICO.</t>
  </si>
  <si>
    <t>20. PRODUCCIÓN DE ÁCIDO ADÍPICO.</t>
  </si>
  <si>
    <t>21. PRODUCCIÓN DE ÁCIDO DE GLIOXAL Y ÁCIDO GLIOXÍLICO.</t>
  </si>
  <si>
    <t>22. PRODUCCIÓN DE AMONÍACO.</t>
  </si>
  <si>
    <t>25. PRODUCCIÓN DE CARBONATO SÓDICO (NA2CO3) Y BICARBONATO DE SODIO (NAHCO3).</t>
  </si>
  <si>
    <t>1a LA PRODUCCIÓN DE ENERGÍA ELÉCTRICA DE SERVICIO PÚBLICO.</t>
  </si>
  <si>
    <t xml:space="preserve">1b)  COGENERACIÓN </t>
  </si>
  <si>
    <t xml:space="preserve">1c) DISPOSITIVOS COMBUSTIÓN </t>
  </si>
  <si>
    <t>4. CALCINACIÓN O SINTERIZACIÓN, INCLUIDA LA PELETIZACIÓN, DE MINERALES METÁLICOS</t>
  </si>
  <si>
    <t>5. PRODUCCIÓN DE ARRABIO O DE ACERO (FUSIÓN PRIMARIA O SECUNDARIA)</t>
  </si>
  <si>
    <t xml:space="preserve">6. PRODUCCIÓN Y TRANSFORMACIÓN DE METALES FÉRREOS (COMO FERROALEACIONES) </t>
  </si>
  <si>
    <t xml:space="preserve">8. PRODUCCIÓN DE ALUMINIO SECUNDARIO </t>
  </si>
  <si>
    <t>9. PRODUCCIÓN Y TRANSFORMACIÓN DE METALES NO FÉRREOS</t>
  </si>
  <si>
    <t>10. FABRICACIÓN DE CEMENTO SIN PULVERIZAR («CLINKER»)</t>
  </si>
  <si>
    <t>11. PRODUCCIÓN DE CAL O CALCINACIÓN DE DOLOMITA O MAGNESITA</t>
  </si>
  <si>
    <r>
      <t>12.</t>
    </r>
    <r>
      <rPr>
        <sz val="12"/>
        <rFont val="Times New Roman"/>
        <family val="1"/>
      </rPr>
      <t xml:space="preserve"> </t>
    </r>
    <r>
      <rPr>
        <sz val="8"/>
        <rFont val="Times New Roman"/>
        <family val="1"/>
      </rPr>
      <t>FABRICACIÓN DE VIDRIO INCLUIDA LA FIBRA DE VIDRIO</t>
    </r>
  </si>
  <si>
    <r>
      <t>13.</t>
    </r>
    <r>
      <rPr>
        <sz val="12"/>
        <rFont val="Times New Roman"/>
        <family val="1"/>
      </rPr>
      <t xml:space="preserve"> </t>
    </r>
    <r>
      <rPr>
        <sz val="8"/>
        <rFont val="Times New Roman"/>
        <family val="1"/>
      </rPr>
      <t>FABRICACIÓN DE PRODUCTOS CERÁMICOS MEDIANTE HORNEADO</t>
    </r>
  </si>
  <si>
    <r>
      <t>14.</t>
    </r>
    <r>
      <rPr>
        <sz val="12"/>
        <rFont val="Times New Roman"/>
        <family val="1"/>
      </rPr>
      <t xml:space="preserve"> </t>
    </r>
    <r>
      <rPr>
        <sz val="8"/>
        <rFont val="Times New Roman"/>
        <family val="1"/>
      </rPr>
      <t xml:space="preserve">FABRICACIÓN DE MATERIAL AISLANTE DE LANA MINERAL </t>
    </r>
  </si>
  <si>
    <r>
      <t>15.</t>
    </r>
    <r>
      <rPr>
        <sz val="12"/>
        <rFont val="Times New Roman"/>
        <family val="1"/>
      </rPr>
      <t xml:space="preserve"> </t>
    </r>
    <r>
      <rPr>
        <sz val="8"/>
        <rFont val="Times New Roman"/>
        <family val="1"/>
      </rPr>
      <t>SECADO O CALCINACIÓN DE YESO O PRODUCCIÓN DE PLACAS DE YESO LAMINADO Y OTROS PRODUCTOS DE YESO</t>
    </r>
  </si>
  <si>
    <t>16. FABRICACIÓN DE PASTA DE PAPEL.</t>
  </si>
  <si>
    <t xml:space="preserve">17. PAPEL O CARTÓN </t>
  </si>
  <si>
    <t xml:space="preserve">18. PRODUCCIÓN DE NEGRO DE HUMO, INCLUIDA LA CARBONIZACIÓN DE SUSTANCIAS ORGÁNICAS </t>
  </si>
  <si>
    <t>23. FABRICACIÓN DE PRODUCTOS QUÍMICOS ORGÁNICOS EN BRUTO MEDIANTE CRAQUEO, REFORMADO, OXIDACIÓN PARCIAL O TOTAL, O MEDIANTE PROCESOS SIMILARES</t>
  </si>
  <si>
    <t>24. PRODUCCIÓN DE HIDRÓGENO (H2) Y GAS DE SÍNTESIS MEDIANTE REFORMADO U OXIDACIÓN PARCIAL</t>
  </si>
  <si>
    <t>28. ALMACENAMIENTO GEOLÓGICO DE GASES DE EFECTO INVERNADERO - DIRECTIVA 2009/31/CE.</t>
  </si>
  <si>
    <t>27. TRANSPORTE DE GASES DE EFECTO INVERNADERO - DIRECTIVA 2009/31/CE.</t>
  </si>
  <si>
    <t>26. CAPTURA DE GASES DE EFECTO INVERNADERO - DIRECTIVA 2009/31/CE.</t>
  </si>
  <si>
    <t>Descripción de la Instalación</t>
  </si>
  <si>
    <t>DESCRIPCIÓN DE LA ACTIVIDAD</t>
  </si>
  <si>
    <t>DISPOSITIVO 1</t>
  </si>
  <si>
    <t>DISPOSITIVO 2</t>
  </si>
  <si>
    <t>DISPOSITIVO 3</t>
  </si>
  <si>
    <t>DISPOSITIVO 4</t>
  </si>
  <si>
    <t>DISPOSITIVO 5</t>
  </si>
  <si>
    <t>DISPOSITIVO 6</t>
  </si>
  <si>
    <t>DISPOSITIVO 7</t>
  </si>
  <si>
    <t>DISPOSITIVO 8</t>
  </si>
  <si>
    <t>DISPOSITIVO 9</t>
  </si>
  <si>
    <t>DISPOSITIVO 10</t>
  </si>
  <si>
    <t>DISPOSITIVO 11</t>
  </si>
  <si>
    <t>DISPOSITIVO 12</t>
  </si>
  <si>
    <t>DISPOSITIVO 13</t>
  </si>
  <si>
    <t>DISPOSITIVO 14</t>
  </si>
  <si>
    <t>DISPOSITIVO 15</t>
  </si>
  <si>
    <t>DISPOSITIVO 16</t>
  </si>
  <si>
    <t>DISPOSITIVO 17</t>
  </si>
  <si>
    <t>DISPOSITIVO 18</t>
  </si>
  <si>
    <t>DISPOSITIVO 19</t>
  </si>
  <si>
    <t>DISPOSITIVO 20</t>
  </si>
  <si>
    <t>DISPOSITIVO 21</t>
  </si>
  <si>
    <t>DISPOSITIVO 22</t>
  </si>
  <si>
    <t>DISPOSITIVO 23</t>
  </si>
  <si>
    <t>DISPOSITIVO 24</t>
  </si>
  <si>
    <t>DISPOSITIVO 25</t>
  </si>
  <si>
    <t>DISPOSITIVO 26</t>
  </si>
  <si>
    <t>DISPOSITIVO 27</t>
  </si>
  <si>
    <t>DISPOSITIVO 28</t>
  </si>
  <si>
    <t>DISPOSITIVO 29</t>
  </si>
  <si>
    <t>DISPOSITIVO 30</t>
  </si>
  <si>
    <t>SECTOR/GAS</t>
  </si>
  <si>
    <t>ALCANCE</t>
  </si>
  <si>
    <t>Decreto 397/2006</t>
  </si>
  <si>
    <t>EA 6/03, Anexo F</t>
  </si>
  <si>
    <t xml:space="preserve">Producción y transformación de metales férreos </t>
  </si>
  <si>
    <t>I - A / II - A</t>
  </si>
  <si>
    <t>Producción de aluminio primario - CO2 y PFC</t>
  </si>
  <si>
    <t>II - A</t>
  </si>
  <si>
    <t xml:space="preserve">Producción de aluminio secundario </t>
  </si>
  <si>
    <t>Producción y transformación de metales no férreos</t>
  </si>
  <si>
    <t>Calcinación de dolomita o magnesita</t>
  </si>
  <si>
    <t>II - C</t>
  </si>
  <si>
    <t>Fabricación de material aislante de lana mineral utilizando cristal, roca o escoria</t>
  </si>
  <si>
    <t>Secado o calcinación de yeso o producción de placas de yeso laminado y otros productos de yeso</t>
  </si>
  <si>
    <t>Producción de ácido nítrico - CO2 y NO2</t>
  </si>
  <si>
    <t>TODOS</t>
  </si>
  <si>
    <t>Producción de ácido adípico - CO2 y NO2</t>
  </si>
  <si>
    <t>Producción de ácido de glioxal y ácido glioxílico - CO2 y NO2</t>
  </si>
  <si>
    <t>Producción de amoníaco</t>
  </si>
  <si>
    <t>Fabricación de productos químicos orgánicos en bruto mediante craqueo, reformado, oxidación parcial o total, o mediante procesos similares, con una capacidad de producción superior a 100 toneladas por día</t>
  </si>
  <si>
    <t>Producción de hidrógeno (H2) y gas de síntesis mediante reformado u oxidación parcial</t>
  </si>
  <si>
    <t>I - C</t>
  </si>
  <si>
    <t>Producción de carbonato sódico (Na2CO3) y bicarbonato de sodio(NaHCO3)</t>
  </si>
  <si>
    <t>Captura, transporte y almacenamiento de gases de efecto invernadero</t>
  </si>
  <si>
    <t>1a / 1b / 3</t>
  </si>
  <si>
    <t>II - B</t>
  </si>
  <si>
    <t>ALCANCES DE ACREDITACIÓN</t>
  </si>
  <si>
    <t>I - A</t>
  </si>
  <si>
    <t>1a</t>
  </si>
  <si>
    <t>1b</t>
  </si>
  <si>
    <t>Método de cálculo de las emisiones de PFC de proceso:</t>
  </si>
  <si>
    <t>Nombre del titular de la instalación</t>
  </si>
  <si>
    <t>Dirección del titular de la instalación</t>
  </si>
  <si>
    <t>Código postal del titular de la instalación</t>
  </si>
  <si>
    <t>Dirección en la que se localiza la instalación</t>
  </si>
  <si>
    <t>Localidad de la instalación</t>
  </si>
  <si>
    <t>Comunidad Autónoma de la instalación</t>
  </si>
  <si>
    <t>Código postal de la localización de la instalación</t>
  </si>
  <si>
    <t>Persona de contacto a efectos de comunicaciones</t>
  </si>
  <si>
    <t>Dirección de contacto</t>
  </si>
  <si>
    <t>Télefono de contacto</t>
  </si>
  <si>
    <t xml:space="preserve">Fax </t>
  </si>
  <si>
    <t>Dirección de E-mail</t>
  </si>
  <si>
    <t>Seleccionar de la lista desplegable el epígrafe correspondiente a la actividad del Anexo de la Directiva 2009/29/CE</t>
  </si>
  <si>
    <t>Potencia térmica nominal total de la instalación calculada como la suma de las potencias térmicas nominales de sus dispositivos de combustión</t>
  </si>
  <si>
    <t>Indicar la capacidad de producción considerada como el máximo nivel de actividad que puede alcanzarse con una estructura productiva dada. Se puede definir como la cantidad máxima de producción que se puede obtener por la instalación en un período de tiempo.</t>
  </si>
  <si>
    <t>Resultados del informe de verificación (seleccionar una de las opciones del desplegable).</t>
  </si>
  <si>
    <t>Indicar si se realiza o no visita por parte de la verificadora a la instalación (Si o No).</t>
  </si>
  <si>
    <t>Seleccionar de la lista desplegable la razón social de la entidad acreditadora.</t>
  </si>
  <si>
    <t>Indicar la fecha en la que se realiza la verificación.</t>
  </si>
  <si>
    <t>OBSERVACIONES</t>
  </si>
  <si>
    <t>UNIDADES</t>
  </si>
  <si>
    <t>COD RENADE</t>
  </si>
  <si>
    <t>FECHA VERIFICACION</t>
  </si>
  <si>
    <t>RAZÓN SOCIAL DE LA ENTIDAD VERIFICADORA</t>
  </si>
  <si>
    <t>¿SE HA REALIZADO VISITA POR PARTE DEL VERIFICADOR?</t>
  </si>
  <si>
    <t>RESULTADO DECLARACIÓN VERIFICACIÓN</t>
  </si>
  <si>
    <t>SECTOR DE ACTIVIDAD : CÓDIGO ANEXO I LEY 1/2005</t>
  </si>
  <si>
    <t>TURBINA DE GAS EN CICLO SIMPLE</t>
  </si>
  <si>
    <t>TIPO DE COMBUSTIBLE</t>
  </si>
  <si>
    <t>FACTOR DE OXIDACIÓN</t>
  </si>
  <si>
    <t>COMBUSTIBLE 1 EMPLEADO EN GENERACIÓN Y/O COGENERACIÓN</t>
  </si>
  <si>
    <t>COMBUSTIBLE 2 EMPLEADO EN GENERACIÓN Y/O COGENERACIÓN</t>
  </si>
  <si>
    <t>COMBUSTIBLE 3 EMPLEADO EN GENERACIÓN Y/O COGENERACIÓN</t>
  </si>
  <si>
    <t xml:space="preserve">TIPO DISPOSITIVO </t>
  </si>
  <si>
    <t xml:space="preserve">Otros productos de petróleo  </t>
  </si>
  <si>
    <t>Considerando como CO2 transferido, como aquel que se puede descontar del nivel calculado de emisiones de la instalación al haberse transferido fuera de ella como sustancia pura, o que se haya utilizado directamente en productos y sea un componente de los mismoso que se haya utilizado como materia prima, siempre que el hecho de descontarlo no lleve aparejada una reducción correspondiente para la actividad. (apartado 5.7 del Anexo I de la Decisión 2007/589/CE).</t>
  </si>
  <si>
    <t>Explicar brevemente las condiciones que determinarían la inclusión de la instalación dentro del comercio de derechos de emisión a partir de 2013 de acuerdo con las determinaciones de la Directiva 2009/29/CE</t>
  </si>
  <si>
    <t xml:space="preserve">Seleccionar de la lista desplegable el alcance de acreditación del verificador de acuerdo con el Anexo del RD </t>
  </si>
  <si>
    <t>Realizar una descripción general de la metodología de seguimiento utilizada para el cálculo de las emisiones de gases de efecto invernadero</t>
  </si>
  <si>
    <t>FORMULARIO DE NOTIFICACIÓN DE ACTIVIDADES SUJETAS AL RÉGIMEN DE COMERCIO DE DERECHOS DE EMISIÓN A PARTIR DE 2013</t>
  </si>
  <si>
    <t>DIRECCIÓN (a efectos de notificación)</t>
  </si>
  <si>
    <t>No aplica</t>
  </si>
  <si>
    <t>POTENCIA TÉRMICA NOMINAL TOTAL (MW)</t>
  </si>
  <si>
    <t>Datos SOBRE EMISIONES DE PROCESO (debe rellenarse sólo el apartado que proceda)</t>
  </si>
  <si>
    <t>Balance de masas</t>
  </si>
  <si>
    <t>CONSUMO ESPECÍFICO (ba) (s/PCI kcal/kWh)</t>
  </si>
  <si>
    <t>CONSUMO ESPECÍFICO (bc) (s/PCI kcal/kWh)</t>
  </si>
  <si>
    <t>Otros residuos</t>
  </si>
  <si>
    <t>Requisito de combustibles por unidad de salida (GJ/toneladas de amoníaco producido)</t>
  </si>
  <si>
    <t>Método de cálculo de las emisiones de CO2 de proceso para el AMONIACO (véanse las directrices del del IPCC de 2006 sobre los inventarios nacionales de gases de efecto invernadero. Volumen 3. Producción de amoniaco. Nivel 1)</t>
  </si>
  <si>
    <t>Factor del contenido de carbono del combustible (kg. C/GJ)</t>
  </si>
  <si>
    <t>Factor de oxidación de carbono del combustible (fracción)</t>
  </si>
  <si>
    <t>CO2 recuperado para utilización ulterior en un proceso secundario (producción de urea) (kg)</t>
  </si>
  <si>
    <t>Ácido nítrico</t>
  </si>
  <si>
    <t>Ácido adípico</t>
  </si>
  <si>
    <t>Ácido de glioxal</t>
  </si>
  <si>
    <t>Ácido de glioxílico</t>
  </si>
  <si>
    <t>Factor de emisión (t N2O/t producto)</t>
  </si>
  <si>
    <t>COMBUSTIBLE 7 EMPLEADO EN DISPOSITIVOS</t>
  </si>
  <si>
    <t>COMBUSTIBLE 8 EMPLEADO EN DISPOSITIVOS</t>
  </si>
  <si>
    <t>COMBUSTIBLE 9 EMPLEADO EN DISPOSITIVOS</t>
  </si>
  <si>
    <t>COMBUSTIBLE 10 EMPLEADO EN DISPOSITIVOS</t>
  </si>
  <si>
    <t>COMBUSTIBLE 11 EMPLEADO EN DISPOSITIVOS</t>
  </si>
  <si>
    <t>COMBUSTIBLE 12 EMPLEADO EN DISPOSITIVOS</t>
  </si>
  <si>
    <t>ALCANCE DE ACREDITACIÓN</t>
  </si>
  <si>
    <t>ENTIDAD DE ACREDITACIÓN</t>
  </si>
  <si>
    <t>TIPO DE GENERACIÓN O COGENERACIÓN</t>
  </si>
  <si>
    <t>POTENCIA TÉRMICA NOMINAL del conjunto de los dispositivos (MWt)</t>
  </si>
  <si>
    <t>POTENCIA ELÉCTRICA NOMINAL del conjunto de los dispositivos (MWe)</t>
  </si>
  <si>
    <t>HORAS ANUALES DE FUNCIONAMIENTO (h)</t>
  </si>
  <si>
    <t xml:space="preserve">ENERGÍA ELÉCTRICA GENERADA (ba) (MWh) </t>
  </si>
  <si>
    <t xml:space="preserve">ENERGÍA ELÉCTRICA GENERADA (bc) (MWh) </t>
  </si>
  <si>
    <t xml:space="preserve">ENERGÍA TÉRMICA UTIL GENERADA (MWh) </t>
  </si>
  <si>
    <t>EMISIONES TOTALES DE CO2 FÓSIL (tCO2)</t>
  </si>
  <si>
    <t xml:space="preserve">BALANCE DE MASAS: </t>
  </si>
  <si>
    <t>BALANCE DE MASAS: Cuando se emplee el planteamiento de balance de masas definido en el Anexo VI de la Decisión 2007/589/CE, NO SERÁ NECESARIO DETERMINAR SEPARADAMENTE las emisiones de combustión ya que las emisiones resultantes de la aplicación de dicho método son las emisiones totales de la actividad</t>
  </si>
  <si>
    <r>
      <t xml:space="preserve">A los efectos de la cumplimentación de éste formulario, las emisiones calculadas conforme a este procedimiento deberán introducirse en los apartados relativos a las </t>
    </r>
    <r>
      <rPr>
        <b/>
        <sz val="13"/>
        <color indexed="16"/>
        <rFont val="Verdana"/>
        <family val="2"/>
      </rPr>
      <t>EMISIONES DE PROCESO</t>
    </r>
  </si>
  <si>
    <t>ACLARACIONES PREVIAS A LA CUMPLIMENTACIÓN</t>
  </si>
  <si>
    <r>
      <t xml:space="preserve">Cuando se emplee el </t>
    </r>
    <r>
      <rPr>
        <b/>
        <u val="single"/>
        <sz val="12"/>
        <rFont val="Verdana"/>
        <family val="2"/>
      </rPr>
      <t xml:space="preserve">planteamiento de balance de masas </t>
    </r>
    <r>
      <rPr>
        <b/>
        <sz val="12"/>
        <rFont val="Verdana"/>
        <family val="2"/>
      </rPr>
      <t xml:space="preserve">definido en el Anexo VI de la Decisión 2007/589/CE, </t>
    </r>
    <r>
      <rPr>
        <b/>
        <sz val="13"/>
        <color indexed="16"/>
        <rFont val="Verdana"/>
        <family val="2"/>
      </rPr>
      <t>NO SERÁ NECESARIO DETERMINAR SEPARADAMENTE</t>
    </r>
    <r>
      <rPr>
        <b/>
        <sz val="12"/>
        <rFont val="Verdana"/>
        <family val="2"/>
      </rPr>
      <t xml:space="preserve"> las emisiones de </t>
    </r>
    <r>
      <rPr>
        <b/>
        <u val="single"/>
        <sz val="12"/>
        <rFont val="Verdana"/>
        <family val="2"/>
      </rPr>
      <t>combustión</t>
    </r>
    <r>
      <rPr>
        <b/>
        <sz val="12"/>
        <rFont val="Verdana"/>
        <family val="2"/>
      </rPr>
      <t xml:space="preserve"> y de </t>
    </r>
    <r>
      <rPr>
        <b/>
        <u val="single"/>
        <sz val="12"/>
        <rFont val="Verdana"/>
        <family val="2"/>
      </rPr>
      <t>proceso</t>
    </r>
    <r>
      <rPr>
        <b/>
        <sz val="12"/>
        <rFont val="Verdana"/>
        <family val="2"/>
      </rPr>
      <t xml:space="preserve"> que estén contempladas en el balance.</t>
    </r>
  </si>
  <si>
    <t>FORMATO DEL FORMULARIO DE NOTIFICACIÓN</t>
  </si>
  <si>
    <r>
      <t>La pestaña de "</t>
    </r>
    <r>
      <rPr>
        <b/>
        <sz val="13"/>
        <color indexed="16"/>
        <rFont val="Verdana"/>
        <family val="2"/>
      </rPr>
      <t>NOTIFICACIÓN DE DATOS</t>
    </r>
    <r>
      <rPr>
        <b/>
        <sz val="13"/>
        <rFont val="Verdana"/>
        <family val="2"/>
      </rPr>
      <t>"</t>
    </r>
    <r>
      <rPr>
        <b/>
        <sz val="12"/>
        <rFont val="Verdana"/>
        <family val="2"/>
      </rPr>
      <t xml:space="preserve"> es la que contiene el formulario que deberán cumplimentar con los datos de la instalación. Las otras dos pestañas se han incluido como apoyo para realizar dicha cumplimentación.</t>
    </r>
  </si>
  <si>
    <t xml:space="preserve">Este formulario consta de tres pestañas independientes: </t>
  </si>
  <si>
    <r>
      <t xml:space="preserve">La pestaña </t>
    </r>
    <r>
      <rPr>
        <b/>
        <sz val="13"/>
        <rFont val="Verdana"/>
        <family val="2"/>
      </rPr>
      <t>"</t>
    </r>
    <r>
      <rPr>
        <b/>
        <sz val="13"/>
        <color indexed="16"/>
        <rFont val="Verdana"/>
        <family val="2"/>
      </rPr>
      <t>FACTORES DE EMISIÓN</t>
    </r>
    <r>
      <rPr>
        <b/>
        <sz val="13"/>
        <rFont val="Verdana"/>
        <family val="2"/>
      </rPr>
      <t xml:space="preserve">" </t>
    </r>
    <r>
      <rPr>
        <sz val="13"/>
        <rFont val="Verdana"/>
        <family val="2"/>
      </rPr>
      <t>contiene sendas tablas con los factores de emisión recogidos en las Directrices IPCC del 2006 y en los anexos de la Decisión 2007/589/CE</t>
    </r>
  </si>
  <si>
    <r>
      <t xml:space="preserve">La pestaña de </t>
    </r>
    <r>
      <rPr>
        <b/>
        <sz val="13"/>
        <rFont val="Verdana"/>
        <family val="2"/>
      </rPr>
      <t>"</t>
    </r>
    <r>
      <rPr>
        <b/>
        <sz val="13"/>
        <color indexed="16"/>
        <rFont val="Verdana"/>
        <family val="2"/>
      </rPr>
      <t>AYUDA PARA LA CUMPLIMENTACIÓN</t>
    </r>
    <r>
      <rPr>
        <b/>
        <sz val="12"/>
        <rFont val="Verdana"/>
        <family val="2"/>
      </rPr>
      <t>" contiene un duplicado del formulario en el que algunos de los campos contienen anotaciones aclaratorias sobre cuál debe ser su contenido</t>
    </r>
  </si>
  <si>
    <t>El formato del formulario (títulos de los campos, tamaño y ubicación de los cuadros, etc.) está protegido contra la escritura para impedir su modificación (lo que dificultaría en gran medida el procesado de los datos que contiene).</t>
  </si>
  <si>
    <r>
      <t xml:space="preserve">Se han habilitado campos para </t>
    </r>
    <r>
      <rPr>
        <b/>
        <sz val="13"/>
        <color indexed="16"/>
        <rFont val="Verdana"/>
        <family val="2"/>
      </rPr>
      <t>OBSERVACIONES</t>
    </r>
    <r>
      <rPr>
        <sz val="13"/>
        <rFont val="Verdana"/>
        <family val="2"/>
      </rPr>
      <t xml:space="preserve"> (con el fondo en verde) para que puedan indicar todas las cuestiones que consideren oportunas en relación con la cumplimentación del formulario.</t>
    </r>
  </si>
  <si>
    <t>NIVEL DE PLANTEAMIENTO PCI</t>
  </si>
  <si>
    <t>NIVEL DE PLANTEAMIENTO Fe</t>
  </si>
  <si>
    <t>NIVEL DE PLANTEAMIENTO Fo</t>
  </si>
  <si>
    <t>Toneladas de materia prima a la salida en 2007</t>
  </si>
  <si>
    <t>Toneladas de materia prima a la salida en 2008</t>
  </si>
  <si>
    <t>Producción de amoníaco (toneladas)                          2007</t>
  </si>
  <si>
    <t>Producción de amoníaco (toneladas)                                       2008</t>
  </si>
  <si>
    <t>Producción (t) en el año 2007</t>
  </si>
  <si>
    <r>
      <t>Producción (t) en el año 2008</t>
    </r>
  </si>
  <si>
    <t>RECOMENDACIONES</t>
  </si>
  <si>
    <r>
      <t>DESPLEGABLES</t>
    </r>
    <r>
      <rPr>
        <b/>
        <sz val="12"/>
        <rFont val="Verdana"/>
        <family val="2"/>
      </rPr>
      <t>:</t>
    </r>
  </si>
  <si>
    <t>Le recomendamos que aumente el porcentaje de zoom en la vista del formulario para poder ver mejor el contenido de los cuadros desplegables</t>
  </si>
  <si>
    <t>Indíquese el TIPO DE MATERIA PRIMA / PRODUCTO cuyo consumo/producción genera las emisiones.</t>
  </si>
  <si>
    <t>TONELADAS de materia prima a la entrada en 2007</t>
  </si>
  <si>
    <t>TONELADAS de materia prima a la entrada en 2008</t>
  </si>
  <si>
    <t>EMISIONES N2O  (t de CO2 equivalente) 2007</t>
  </si>
  <si>
    <t>EMISIONES N2O  (t de CO2 equivalente) 2008</t>
  </si>
  <si>
    <t>EMISIONES            (t CO2) 2007</t>
  </si>
  <si>
    <t>EMISIONES           (t CO2)  2008</t>
  </si>
  <si>
    <r>
      <t xml:space="preserve">POTENCIA TÉRMICA NOMINAL TOTAL </t>
    </r>
    <r>
      <rPr>
        <sz val="16"/>
        <rFont val="Verdana"/>
        <family val="2"/>
      </rPr>
      <t>(</t>
    </r>
    <r>
      <rPr>
        <b/>
        <sz val="16"/>
        <rFont val="Verdana"/>
        <family val="2"/>
      </rPr>
      <t>MWt</t>
    </r>
    <r>
      <rPr>
        <sz val="16"/>
        <rFont val="Verdana"/>
        <family val="2"/>
      </rPr>
      <t>)</t>
    </r>
  </si>
  <si>
    <r>
      <t xml:space="preserve">POTENCIA ELÉCTRICA DE ENTRADA                                                     </t>
    </r>
    <r>
      <rPr>
        <sz val="16"/>
        <rFont val="Verdana"/>
        <family val="2"/>
      </rPr>
      <t>(en caso de que no sea despreciable &lt; 0,5 Mw) (</t>
    </r>
    <r>
      <rPr>
        <b/>
        <sz val="16"/>
        <rFont val="Verdana"/>
        <family val="2"/>
      </rPr>
      <t>MWe</t>
    </r>
    <r>
      <rPr>
        <sz val="16"/>
        <rFont val="Verdana"/>
        <family val="2"/>
      </rPr>
      <t>)</t>
    </r>
  </si>
  <si>
    <t xml:space="preserve">CONSUMO DE COMBUSTIBLE (t (sólidos y líquidos), m3N (gases), MWhe (energía eléctrica))            2007 </t>
  </si>
  <si>
    <t>CONSUMO DE COMBUSTIBLE ( t (sólidos y líquidos), m3N (gases), MWhe (energía eléctrica))        2008</t>
  </si>
  <si>
    <r>
      <t xml:space="preserve">VCN/PCI </t>
    </r>
    <r>
      <rPr>
        <sz val="16"/>
        <rFont val="Verdana"/>
        <family val="2"/>
      </rPr>
      <t>(</t>
    </r>
    <r>
      <rPr>
        <b/>
        <sz val="16"/>
        <rFont val="Verdana"/>
        <family val="2"/>
      </rPr>
      <t>GJ/t</t>
    </r>
    <r>
      <rPr>
        <sz val="16"/>
        <rFont val="Verdana"/>
        <family val="2"/>
      </rPr>
      <t xml:space="preserve"> (sólidos y líquidos), </t>
    </r>
    <r>
      <rPr>
        <b/>
        <sz val="16"/>
        <rFont val="Verdana"/>
        <family val="2"/>
      </rPr>
      <t>GJ/m3N</t>
    </r>
    <r>
      <rPr>
        <sz val="16"/>
        <rFont val="Verdana"/>
        <family val="2"/>
      </rPr>
      <t xml:space="preserve"> (gases))</t>
    </r>
  </si>
  <si>
    <r>
      <t xml:space="preserve">FACTOR DE EMISION </t>
    </r>
    <r>
      <rPr>
        <sz val="16"/>
        <rFont val="Verdana"/>
        <family val="2"/>
      </rPr>
      <t>(</t>
    </r>
    <r>
      <rPr>
        <b/>
        <sz val="16"/>
        <rFont val="Verdana"/>
        <family val="2"/>
      </rPr>
      <t>t CO2/TJPCI</t>
    </r>
    <r>
      <rPr>
        <sz val="16"/>
        <rFont val="Verdana"/>
        <family val="2"/>
      </rPr>
      <t>)</t>
    </r>
  </si>
  <si>
    <t>EMISIONES DE COMBUSTIÓN EN 2007 (t CO2)</t>
  </si>
  <si>
    <t>EMISIONES DE COMBUSTIÓN EN 2008 (t CO2)</t>
  </si>
  <si>
    <r>
      <t xml:space="preserve">DISPOSITIVOS IMPLICADOS </t>
    </r>
    <r>
      <rPr>
        <sz val="16"/>
        <rFont val="Verdana"/>
        <family val="2"/>
      </rPr>
      <t>(conservar numeración anterior)</t>
    </r>
  </si>
  <si>
    <r>
      <t>TOTAL EMISIONES DE COGENERACIÓN (t CO</t>
    </r>
    <r>
      <rPr>
        <b/>
        <vertAlign val="subscript"/>
        <sz val="16"/>
        <rFont val="Verdana"/>
        <family val="2"/>
      </rPr>
      <t>2</t>
    </r>
    <r>
      <rPr>
        <b/>
        <sz val="16"/>
        <rFont val="Verdana"/>
        <family val="2"/>
      </rPr>
      <t>) (Descontando las asociadas a biomasa)</t>
    </r>
  </si>
  <si>
    <r>
      <t>DISPOSITIVO/GRUPO DE DISPOSITIVOS</t>
    </r>
    <r>
      <rPr>
        <b/>
        <sz val="16"/>
        <rFont val="Verdana"/>
        <family val="2"/>
      </rPr>
      <t xml:space="preserve"> 1</t>
    </r>
  </si>
  <si>
    <r>
      <t xml:space="preserve">DISPOSITIVO/GRUPO DE DISPOSITIVOS </t>
    </r>
    <r>
      <rPr>
        <b/>
        <sz val="16"/>
        <rFont val="Verdana"/>
        <family val="2"/>
      </rPr>
      <t>2</t>
    </r>
  </si>
  <si>
    <r>
      <t xml:space="preserve">DISPOSITIVO/GRUPO DE DISPOSITIVOS </t>
    </r>
    <r>
      <rPr>
        <b/>
        <sz val="16"/>
        <rFont val="Verdana"/>
        <family val="2"/>
      </rPr>
      <t>3</t>
    </r>
  </si>
  <si>
    <r>
      <t xml:space="preserve">DISPOSITIVO/GRUPO DE DISPOSITIVOS </t>
    </r>
    <r>
      <rPr>
        <b/>
        <sz val="16"/>
        <rFont val="Verdana"/>
        <family val="2"/>
      </rPr>
      <t>4</t>
    </r>
  </si>
  <si>
    <r>
      <t xml:space="preserve">DISPOSITIVO/GRUPO DE DISPOSITIVOS </t>
    </r>
    <r>
      <rPr>
        <b/>
        <sz val="16"/>
        <rFont val="Verdana"/>
        <family val="2"/>
      </rPr>
      <t>5</t>
    </r>
  </si>
  <si>
    <r>
      <t>DISPOSITIVO/GRUPO DE DISPOSITIVOS</t>
    </r>
    <r>
      <rPr>
        <b/>
        <sz val="16"/>
        <rFont val="Verdana"/>
        <family val="2"/>
      </rPr>
      <t xml:space="preserve"> 6</t>
    </r>
  </si>
  <si>
    <r>
      <t xml:space="preserve">EMISIONES DE </t>
    </r>
    <r>
      <rPr>
        <b/>
        <sz val="16"/>
        <rFont val="Verdana"/>
        <family val="2"/>
      </rPr>
      <t xml:space="preserve">COMBUSTIÓN </t>
    </r>
    <r>
      <rPr>
        <sz val="16"/>
        <rFont val="Verdana"/>
        <family val="2"/>
      </rPr>
      <t xml:space="preserve">  </t>
    </r>
    <r>
      <rPr>
        <b/>
        <sz val="16"/>
        <rFont val="Verdana"/>
        <family val="2"/>
      </rPr>
      <t>(t eq CO</t>
    </r>
    <r>
      <rPr>
        <b/>
        <vertAlign val="subscript"/>
        <sz val="16"/>
        <rFont val="Verdana"/>
        <family val="2"/>
      </rPr>
      <t>2</t>
    </r>
    <r>
      <rPr>
        <b/>
        <sz val="16"/>
        <rFont val="Verdana"/>
        <family val="2"/>
      </rPr>
      <t>)</t>
    </r>
  </si>
  <si>
    <r>
      <t>EMISIONES DE</t>
    </r>
    <r>
      <rPr>
        <b/>
        <sz val="16"/>
        <rFont val="Verdana"/>
        <family val="2"/>
      </rPr>
      <t xml:space="preserve"> PROCESO DE CO2</t>
    </r>
  </si>
  <si>
    <r>
      <t xml:space="preserve">EMISIONES DE PROCESO DE </t>
    </r>
    <r>
      <rPr>
        <b/>
        <sz val="16"/>
        <rFont val="Verdana"/>
        <family val="2"/>
      </rPr>
      <t>N2O</t>
    </r>
  </si>
  <si>
    <r>
      <t xml:space="preserve">EMISIONES DE PROCESO DE </t>
    </r>
    <r>
      <rPr>
        <b/>
        <sz val="16"/>
        <rFont val="Verdana"/>
        <family val="2"/>
      </rPr>
      <t>PFCs</t>
    </r>
  </si>
  <si>
    <r>
      <t>CO</t>
    </r>
    <r>
      <rPr>
        <b/>
        <vertAlign val="subscript"/>
        <sz val="16"/>
        <rFont val="Verdana"/>
        <family val="2"/>
      </rPr>
      <t>2</t>
    </r>
    <r>
      <rPr>
        <b/>
        <sz val="16"/>
        <rFont val="Verdana"/>
        <family val="2"/>
      </rPr>
      <t xml:space="preserve"> TRANSFERIDO/DESCONTADO</t>
    </r>
    <r>
      <rPr>
        <sz val="16"/>
        <rFont val="Verdana"/>
        <family val="2"/>
      </rPr>
      <t xml:space="preserve"> (apartado 5.7 del AnexoI de la Decisión2007/589/CE) </t>
    </r>
    <r>
      <rPr>
        <b/>
        <sz val="16"/>
        <rFont val="Verdana"/>
        <family val="2"/>
      </rPr>
      <t>(t CO</t>
    </r>
    <r>
      <rPr>
        <b/>
        <vertAlign val="subscript"/>
        <sz val="16"/>
        <rFont val="Verdana"/>
        <family val="2"/>
      </rPr>
      <t>2</t>
    </r>
    <r>
      <rPr>
        <b/>
        <sz val="16"/>
        <rFont val="Verdana"/>
        <family val="2"/>
      </rPr>
      <t>)</t>
    </r>
  </si>
  <si>
    <r>
      <t xml:space="preserve">EMISIONES DE CO2 PROCEDENTES DE </t>
    </r>
    <r>
      <rPr>
        <b/>
        <sz val="16"/>
        <rFont val="Verdana"/>
        <family val="2"/>
      </rPr>
      <t>BIOMASA</t>
    </r>
    <r>
      <rPr>
        <sz val="16"/>
        <rFont val="Verdana"/>
        <family val="2"/>
      </rPr>
      <t xml:space="preserve">  </t>
    </r>
    <r>
      <rPr>
        <b/>
        <sz val="16"/>
        <rFont val="Verdana"/>
        <family val="2"/>
      </rPr>
      <t>(tCO2)</t>
    </r>
  </si>
  <si>
    <r>
      <t>TOTAL EMISIONES DE OTROS DISPOSITIVOS DE COMBUSTIÓN (t CO</t>
    </r>
    <r>
      <rPr>
        <b/>
        <vertAlign val="subscript"/>
        <sz val="16"/>
        <rFont val="Verdana"/>
        <family val="2"/>
      </rPr>
      <t>2</t>
    </r>
    <r>
      <rPr>
        <b/>
        <sz val="16"/>
        <rFont val="Verdana"/>
        <family val="2"/>
      </rPr>
      <t>) (Descontando las asociadas a biomasa)</t>
    </r>
  </si>
  <si>
    <t>BALANCE DE MASAS: Cuando se emplee el planteamiento de balance de masas definido en el Anexo VI de la Decisión 2007/589/CE, NO SERÁ NECESARIO DETERMINAR SEPARADAMENTE las emisiones de combustión ya que las emisiones resultantes de la aplicación de dicho m</t>
  </si>
  <si>
    <r>
      <t xml:space="preserve">CÓDIGO DE COLOR: Se ha introducido un código de color en el formulario para facilitar la identificación del tipo de datos que hay que introducir en cada casilla:
 - Celdas </t>
    </r>
    <r>
      <rPr>
        <b/>
        <sz val="22"/>
        <color indexed="13"/>
        <rFont val="Verdana"/>
        <family val="2"/>
      </rPr>
      <t>AMARILLAS</t>
    </r>
    <r>
      <rPr>
        <b/>
        <sz val="22"/>
        <color indexed="9"/>
        <rFont val="Verdana"/>
        <family val="2"/>
      </rPr>
      <t>:</t>
    </r>
    <r>
      <rPr>
        <b/>
        <sz val="22"/>
        <rFont val="Verdana"/>
        <family val="2"/>
      </rPr>
      <t xml:space="preserve"> </t>
    </r>
    <r>
      <rPr>
        <b/>
        <sz val="22"/>
        <color indexed="9"/>
        <rFont val="Verdana"/>
        <family val="2"/>
      </rPr>
      <t xml:space="preserve">DATOS NUMÉRICOS
 - Celdas </t>
    </r>
    <r>
      <rPr>
        <b/>
        <sz val="22"/>
        <color indexed="51"/>
        <rFont val="Verdana"/>
        <family val="2"/>
      </rPr>
      <t>NARANJAS</t>
    </r>
    <r>
      <rPr>
        <b/>
        <sz val="22"/>
        <color indexed="9"/>
        <rFont val="Verdana"/>
        <family val="2"/>
      </rPr>
      <t>:</t>
    </r>
    <r>
      <rPr>
        <b/>
        <sz val="22"/>
        <rFont val="Verdana"/>
        <family val="2"/>
      </rPr>
      <t xml:space="preserve">  </t>
    </r>
    <r>
      <rPr>
        <b/>
        <sz val="22"/>
        <color indexed="9"/>
        <rFont val="Verdana"/>
        <family val="2"/>
      </rPr>
      <t xml:space="preserve">TEXTO
 - Celdas </t>
    </r>
    <r>
      <rPr>
        <b/>
        <sz val="22"/>
        <color indexed="17"/>
        <rFont val="Verdana"/>
        <family val="2"/>
      </rPr>
      <t>VERDES</t>
    </r>
    <r>
      <rPr>
        <b/>
        <sz val="22"/>
        <color indexed="9"/>
        <rFont val="Verdana"/>
        <family val="2"/>
      </rPr>
      <t>:</t>
    </r>
    <r>
      <rPr>
        <b/>
        <sz val="22"/>
        <rFont val="Verdana"/>
        <family val="2"/>
      </rPr>
      <t xml:space="preserve"> </t>
    </r>
    <r>
      <rPr>
        <b/>
        <sz val="22"/>
        <color indexed="9"/>
        <rFont val="Verdana"/>
        <family val="2"/>
      </rPr>
      <t>OBSERVACIONES</t>
    </r>
  </si>
  <si>
    <t>Suma de las emisiones de CO2 producidas por los dispositivos de combustión debido a la combustión de BIOMASA durante el año 2007</t>
  </si>
  <si>
    <t>Suma de las emisiones de CO2 producidas por los dispositivos de combustión debidio a la combustión de BIOMASA durante el año 2008</t>
  </si>
  <si>
    <t>t equivalentes de CO3</t>
  </si>
  <si>
    <t>Suma de las emisiones de CO2 producidas por los dispositivos de combustión debido a la combustión de COMBUSTIBLES FÓSILES durante el año 2007</t>
  </si>
  <si>
    <t>Suma de las emisiones de CO2 producidas por los dispositivos de combustión debidio a la combustión de COMBUSTIBLES FÓSILES durante el año 2008</t>
  </si>
  <si>
    <t>Descripción del tipo de proceso al que se encuentra ligada la actividad que realiza el dispositivo, p.ej. "Producción de vapor"</t>
  </si>
  <si>
    <t>Indicar los números de los dispositivo en los que se quema este combustible conforme a la numeración del apartado anterior de descripción de los dispositivos.</t>
  </si>
  <si>
    <t>Seleccione del desplegable el método de cálculo utilizado</t>
  </si>
  <si>
    <t>Seleccione del desplegable o introduzca el método de cálculo utilizado</t>
  </si>
  <si>
    <t>SECTOR DE ACTIVIDAD: CÓDIGO SEGÚN ANEXO LEY 5/2009</t>
  </si>
  <si>
    <t>Seleccione de la lista desplegable</t>
  </si>
  <si>
    <t xml:space="preserve">AYUDA A LA CUMPLIMENTACIÓN DEL FORMULARIO DE NOTIFICACIÓN </t>
  </si>
  <si>
    <r>
      <t xml:space="preserve">POTENCIA ELÉCTRICA DE ENTRADA </t>
    </r>
    <r>
      <rPr>
        <sz val="16"/>
        <rFont val="Verdana"/>
        <family val="2"/>
      </rPr>
      <t>(en caso de que no sea despreciable &lt; 0,5 Mw) (</t>
    </r>
    <r>
      <rPr>
        <b/>
        <sz val="16"/>
        <rFont val="Verdana"/>
        <family val="2"/>
      </rPr>
      <t>MWe</t>
    </r>
    <r>
      <rPr>
        <sz val="16"/>
        <rFont val="Verdana"/>
        <family val="2"/>
      </rPr>
      <t>)</t>
    </r>
  </si>
  <si>
    <r>
      <t xml:space="preserve">CONSUMO DE COMBUSTIBLE (t (sólidos y líquidos), m3N (gases), MWhe (energía eléctrica))                              </t>
    </r>
    <r>
      <rPr>
        <b/>
        <sz val="18"/>
        <rFont val="Verdana"/>
        <family val="2"/>
      </rPr>
      <t xml:space="preserve">2007 </t>
    </r>
  </si>
  <si>
    <t>CONSUMO DE COMBUSTIBLE ( t (sólidos y líquidos), m3N (gases), MWhe (energía eléctrica))                              2008</t>
  </si>
  <si>
    <r>
      <t xml:space="preserve">FACTOR DE EMISION                      </t>
    </r>
    <r>
      <rPr>
        <sz val="16"/>
        <rFont val="Verdana"/>
        <family val="2"/>
      </rPr>
      <t>(</t>
    </r>
    <r>
      <rPr>
        <b/>
        <sz val="16"/>
        <rFont val="Verdana"/>
        <family val="2"/>
      </rPr>
      <t>t CO2/TJPCI</t>
    </r>
    <r>
      <rPr>
        <sz val="16"/>
        <rFont val="Verdana"/>
        <family val="2"/>
      </rPr>
      <t>)</t>
    </r>
  </si>
  <si>
    <t>CONSUMO DE COMBUSTIBLE ( t (sólidos y líquidos), m3N (gases), MWhe (energía eléctrica))   2007</t>
  </si>
  <si>
    <t>EMISIONES DE PROCESO EN 2007 (t CO2)</t>
  </si>
  <si>
    <t>EMISIONES DE PROCESO EN 2008                         (t CO2)</t>
  </si>
  <si>
    <t xml:space="preserve">Emisiones N2O (t N2O) 2007                   </t>
  </si>
  <si>
    <t>Emisiones N2O (t N2O) 2008</t>
  </si>
  <si>
    <t>EMISIONES          (t CO2) 2007</t>
  </si>
  <si>
    <t>EMISIONES         (t CO2)  2008</t>
  </si>
  <si>
    <r>
      <t>TOTAL EMISIONES DE OTROS DISPOSITIVOS DE COMBUSTIÓN (t CO</t>
    </r>
    <r>
      <rPr>
        <b/>
        <vertAlign val="subscript"/>
        <sz val="20"/>
        <rFont val="Verdana"/>
        <family val="2"/>
      </rPr>
      <t>2</t>
    </r>
    <r>
      <rPr>
        <b/>
        <sz val="20"/>
        <rFont val="Verdana"/>
        <family val="2"/>
      </rPr>
      <t>) (Descontando las asociadas a biomasa)</t>
    </r>
  </si>
  <si>
    <t>EMISIONES DE COMBUSTIÓN         (t CO2 )                                               2007</t>
  </si>
  <si>
    <t>EMISIONES DE COMBUSTIÓN           (t CO2)                                 2008</t>
  </si>
  <si>
    <t>Emisiones N2O                        (t N2O) 2008</t>
  </si>
  <si>
    <t xml:space="preserve">Emisiones N2O (t N2O)                                       2007                   </t>
  </si>
  <si>
    <t>EMISIONES DE PROCESO EN 2007  (t CO2)</t>
  </si>
  <si>
    <t>CONSUMO DE COMBUSTIBLE ( t (sólidos y líquidos), m3N (gases), MWhe (energía eléctrica))         2007</t>
  </si>
  <si>
    <t>EMISIONES DE COMBUSTIÓN  (t CO2 )                                               2007</t>
  </si>
  <si>
    <t>EMISIONES DE COMBUSTIÓN  (t CO2)                                 2008</t>
  </si>
  <si>
    <t>EMISIONES DE PROCESO DE CO2</t>
  </si>
  <si>
    <t>EMISIONES DE PROCESO DE N2O</t>
  </si>
  <si>
    <t>EMISIONES DE PROCESO DE PFCs</t>
  </si>
  <si>
    <t>EMISIONES DE CO2 PROCEDENTES DE BIOMASA  (tCO2)</t>
  </si>
  <si>
    <t>DISPOSITIVO/GRUPO DE DISPOSITIVOS 1</t>
  </si>
  <si>
    <t>DISPOSITIVO/GRUPO DE DISPOSITIVOS 2</t>
  </si>
  <si>
    <t>DISPOSITIVO/GRUPO DE DISPOSITIVOS 3</t>
  </si>
  <si>
    <t>DISPOSITIVO/GRUPO DE DISPOSITIVOS 4</t>
  </si>
  <si>
    <t>DISPOSITIVO/GRUPO DE DISPOSITIVOS 5</t>
  </si>
  <si>
    <t>DISPOSITIVO/GRUPO DE DISPOSITIVOS 6</t>
  </si>
  <si>
    <r>
      <t>EMISIONES DE COMBUSTIÓN   (t eq CO</t>
    </r>
    <r>
      <rPr>
        <b/>
        <vertAlign val="subscript"/>
        <sz val="16"/>
        <rFont val="Verdana"/>
        <family val="2"/>
      </rPr>
      <t>2</t>
    </r>
    <r>
      <rPr>
        <b/>
        <sz val="16"/>
        <rFont val="Verdana"/>
        <family val="2"/>
      </rPr>
      <t>)</t>
    </r>
  </si>
  <si>
    <r>
      <t>CO</t>
    </r>
    <r>
      <rPr>
        <b/>
        <vertAlign val="subscript"/>
        <sz val="16"/>
        <rFont val="Verdana"/>
        <family val="2"/>
      </rPr>
      <t>2</t>
    </r>
    <r>
      <rPr>
        <b/>
        <sz val="16"/>
        <rFont val="Verdana"/>
        <family val="2"/>
      </rPr>
      <t xml:space="preserve"> TRANSFERIDO/DESCONTADO (apartado 5.7 del AnexoI de la Decisión2007/589/CE) (t CO</t>
    </r>
    <r>
      <rPr>
        <b/>
        <vertAlign val="subscript"/>
        <sz val="16"/>
        <rFont val="Verdana"/>
        <family val="2"/>
      </rPr>
      <t>2</t>
    </r>
    <r>
      <rPr>
        <b/>
        <sz val="16"/>
        <rFont val="Verdana"/>
        <family val="2"/>
      </rPr>
      <t>)</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</si>
</sst>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C0A]dddd\,\ dd&quot; de &quot;mmmm&quot; de &quot;yyyy"/>
    <numFmt numFmtId="178" formatCode="dd\-mm\-yy;@"/>
    <numFmt numFmtId="179" formatCode="0.0"/>
    <numFmt numFmtId="180" formatCode="#,##0.0"/>
    <numFmt numFmtId="181" formatCode="#,##0.000"/>
  </numFmts>
  <fonts count="6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sz val="10"/>
      <name val="Verdana"/>
      <family val="2"/>
    </font>
    <font>
      <b/>
      <sz val="12"/>
      <name val="Verdana"/>
      <family val="2"/>
    </font>
    <font>
      <b/>
      <sz val="10"/>
      <name val="Verdana"/>
      <family val="2"/>
    </font>
    <font>
      <b/>
      <sz val="10"/>
      <name val="Arial"/>
      <family val="2"/>
    </font>
    <font>
      <b/>
      <sz val="8"/>
      <name val="Arial"/>
      <family val="2"/>
    </font>
    <font>
      <sz val="9"/>
      <name val="Arial"/>
      <family val="2"/>
    </font>
    <font>
      <sz val="8"/>
      <name val="Times New Roman"/>
      <family val="1"/>
    </font>
    <font>
      <b/>
      <sz val="10"/>
      <color indexed="9"/>
      <name val="Arial"/>
      <family val="2"/>
    </font>
    <font>
      <b/>
      <sz val="10"/>
      <color indexed="10"/>
      <name val="Arial"/>
      <family val="2"/>
    </font>
    <font>
      <b/>
      <sz val="8"/>
      <color indexed="9"/>
      <name val="Arial"/>
      <family val="2"/>
    </font>
    <font>
      <sz val="12"/>
      <name val="Times New Roman"/>
      <family val="1"/>
    </font>
    <font>
      <b/>
      <sz val="18"/>
      <name val="Verdana"/>
      <family val="2"/>
    </font>
    <font>
      <sz val="12"/>
      <name val="Verdana"/>
      <family val="2"/>
    </font>
    <font>
      <b/>
      <sz val="14"/>
      <name val="Verdana"/>
      <family val="2"/>
    </font>
    <font>
      <sz val="14"/>
      <name val="Verdana"/>
      <family val="2"/>
    </font>
    <font>
      <b/>
      <sz val="16"/>
      <name val="Verdana"/>
      <family val="2"/>
    </font>
    <font>
      <b/>
      <sz val="20"/>
      <color indexed="63"/>
      <name val="Verdana"/>
      <family val="2"/>
    </font>
    <font>
      <sz val="10"/>
      <color indexed="63"/>
      <name val="Arial"/>
      <family val="0"/>
    </font>
    <font>
      <sz val="16"/>
      <name val="Verdana"/>
      <family val="2"/>
    </font>
    <font>
      <sz val="12"/>
      <name val="Arial"/>
      <family val="0"/>
    </font>
    <font>
      <b/>
      <sz val="12"/>
      <color indexed="10"/>
      <name val="Verdana"/>
      <family val="2"/>
    </font>
    <font>
      <b/>
      <sz val="14"/>
      <color indexed="18"/>
      <name val="Arial"/>
      <family val="2"/>
    </font>
    <font>
      <b/>
      <u val="single"/>
      <sz val="12"/>
      <name val="Verdana"/>
      <family val="2"/>
    </font>
    <font>
      <b/>
      <sz val="13"/>
      <color indexed="16"/>
      <name val="Verdana"/>
      <family val="2"/>
    </font>
    <font>
      <b/>
      <sz val="16"/>
      <color indexed="16"/>
      <name val="Arial"/>
      <family val="2"/>
    </font>
    <font>
      <b/>
      <sz val="13"/>
      <name val="Verdana"/>
      <family val="2"/>
    </font>
    <font>
      <sz val="13"/>
      <name val="Verdana"/>
      <family val="2"/>
    </font>
    <font>
      <b/>
      <vertAlign val="subscript"/>
      <sz val="16"/>
      <name val="Verdana"/>
      <family val="2"/>
    </font>
    <font>
      <sz val="15"/>
      <name val="Verdana"/>
      <family val="2"/>
    </font>
    <font>
      <b/>
      <sz val="15"/>
      <name val="Verdana"/>
      <family val="2"/>
    </font>
    <font>
      <b/>
      <sz val="22"/>
      <color indexed="9"/>
      <name val="Verdana"/>
      <family val="2"/>
    </font>
    <font>
      <b/>
      <sz val="22"/>
      <color indexed="13"/>
      <name val="Verdana"/>
      <family val="2"/>
    </font>
    <font>
      <b/>
      <sz val="22"/>
      <color indexed="51"/>
      <name val="Verdana"/>
      <family val="2"/>
    </font>
    <font>
      <b/>
      <sz val="22"/>
      <color indexed="17"/>
      <name val="Verdana"/>
      <family val="2"/>
    </font>
    <font>
      <b/>
      <sz val="22"/>
      <name val="Verdana"/>
      <family val="2"/>
    </font>
    <font>
      <b/>
      <i/>
      <sz val="12"/>
      <name val="Arial"/>
      <family val="2"/>
    </font>
    <font>
      <b/>
      <sz val="20"/>
      <name val="Verdana"/>
      <family val="2"/>
    </font>
    <font>
      <b/>
      <vertAlign val="subscript"/>
      <sz val="20"/>
      <name val="Verdana"/>
      <family val="2"/>
    </font>
    <font>
      <sz val="20"/>
      <name val="Verdana"/>
      <family val="2"/>
    </font>
    <font>
      <sz val="18"/>
      <name val="Verdana"/>
      <family val="2"/>
    </font>
    <font>
      <sz val="18"/>
      <name val="Arial"/>
      <family val="0"/>
    </font>
    <font>
      <sz val="20"/>
      <name val="Arial"/>
      <family val="0"/>
    </font>
    <font>
      <sz val="16"/>
      <name val="Arial"/>
      <family val="0"/>
    </font>
    <font>
      <b/>
      <i/>
      <sz val="16"/>
      <name val="Verdana"/>
      <family val="2"/>
    </font>
    <font>
      <b/>
      <i/>
      <sz val="18"/>
      <name val="Verdan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mediumGray">
        <fgColor indexed="22"/>
        <bgColor indexed="9"/>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medium"/>
      <right>
        <color indexed="63"/>
      </right>
      <top style="medium"/>
      <bottom style="medium"/>
    </border>
    <border>
      <left style="medium"/>
      <right style="medium"/>
      <top style="medium"/>
      <bottom>
        <color indexed="63"/>
      </bottom>
    </border>
    <border>
      <left style="medium"/>
      <right style="medium"/>
      <top style="medium"/>
      <bottom style="thin"/>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thin"/>
      <top>
        <color indexed="63"/>
      </top>
      <bottom>
        <color indexed="63"/>
      </bottom>
    </border>
    <border>
      <left style="medium"/>
      <right style="thin"/>
      <top>
        <color indexed="63"/>
      </top>
      <bottom style="mediu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color indexed="63"/>
      </left>
      <right style="medium"/>
      <top style="medium"/>
      <bottom>
        <color indexed="63"/>
      </bottom>
    </border>
    <border>
      <left>
        <color indexed="63"/>
      </left>
      <right>
        <color indexed="63"/>
      </right>
      <top>
        <color indexed="63"/>
      </top>
      <bottom style="medium"/>
    </border>
    <border>
      <left>
        <color indexed="63"/>
      </left>
      <right style="double"/>
      <top style="medium"/>
      <bottom style="double"/>
    </border>
    <border>
      <left>
        <color indexed="63"/>
      </left>
      <right style="double"/>
      <top style="double"/>
      <bottom style="double"/>
    </border>
    <border>
      <left>
        <color indexed="63"/>
      </left>
      <right style="double"/>
      <top>
        <color indexed="63"/>
      </top>
      <bottom>
        <color indexed="63"/>
      </bottom>
    </border>
    <border>
      <left style="double"/>
      <right style="double"/>
      <top style="double"/>
      <bottom style="medium"/>
    </border>
    <border>
      <left>
        <color indexed="63"/>
      </left>
      <right style="medium"/>
      <top style="thin"/>
      <bottom>
        <color indexed="63"/>
      </bottom>
    </border>
    <border>
      <left style="double"/>
      <right style="medium"/>
      <top style="thin"/>
      <bottom style="medium"/>
    </border>
    <border>
      <left style="thin"/>
      <right style="medium"/>
      <top>
        <color indexed="63"/>
      </top>
      <bottom style="thin"/>
    </border>
    <border>
      <left>
        <color indexed="63"/>
      </left>
      <right style="double"/>
      <top>
        <color indexed="63"/>
      </top>
      <bottom style="medium"/>
    </border>
    <border>
      <left style="double"/>
      <right style="double"/>
      <top style="double"/>
      <bottom>
        <color indexed="63"/>
      </bottom>
    </border>
    <border>
      <left style="double"/>
      <right>
        <color indexed="63"/>
      </right>
      <top>
        <color indexed="63"/>
      </top>
      <bottom style="thin"/>
    </border>
    <border>
      <left style="double"/>
      <right style="double"/>
      <top>
        <color indexed="63"/>
      </top>
      <bottom style="double"/>
    </border>
    <border>
      <left style="medium"/>
      <right style="medium"/>
      <top>
        <color indexed="63"/>
      </top>
      <bottom style="thin"/>
    </border>
    <border>
      <left style="double"/>
      <right>
        <color indexed="63"/>
      </right>
      <top>
        <color indexed="63"/>
      </top>
      <bottom>
        <color indexed="63"/>
      </bottom>
    </border>
    <border>
      <left style="medium"/>
      <right>
        <color indexed="63"/>
      </right>
      <top>
        <color indexed="63"/>
      </top>
      <bottom>
        <color indexed="63"/>
      </bottom>
    </border>
    <border>
      <left>
        <color indexed="63"/>
      </left>
      <right style="double"/>
      <top>
        <color indexed="63"/>
      </top>
      <bottom style="double"/>
    </border>
    <border>
      <left style="medium"/>
      <right style="double"/>
      <top style="medium"/>
      <bottom style="medium"/>
    </border>
    <border>
      <left>
        <color indexed="63"/>
      </left>
      <right style="medium"/>
      <top style="medium"/>
      <bottom style="medium"/>
    </border>
    <border>
      <left style="medium"/>
      <right style="double"/>
      <top>
        <color indexed="63"/>
      </top>
      <bottom style="medium"/>
    </border>
    <border>
      <left>
        <color indexed="63"/>
      </left>
      <right style="medium"/>
      <top>
        <color indexed="63"/>
      </top>
      <bottom style="medium"/>
    </border>
    <border>
      <left>
        <color indexed="63"/>
      </left>
      <right style="double"/>
      <top style="double"/>
      <bottom style="medium"/>
    </border>
    <border>
      <left style="double"/>
      <right style="double"/>
      <top>
        <color indexed="63"/>
      </top>
      <bottom style="medium"/>
    </border>
    <border>
      <left style="double"/>
      <right style="medium"/>
      <top>
        <color indexed="63"/>
      </top>
      <bottom style="thin"/>
    </border>
    <border>
      <left style="double"/>
      <right style="medium"/>
      <top style="medium"/>
      <bottom style="medium"/>
    </border>
    <border>
      <left style="double"/>
      <right style="double"/>
      <top style="medium"/>
      <bottom style="medium"/>
    </border>
    <border>
      <left>
        <color indexed="63"/>
      </left>
      <right>
        <color indexed="63"/>
      </right>
      <top style="medium"/>
      <bottom style="medium"/>
    </border>
    <border>
      <left style="double"/>
      <right>
        <color indexed="63"/>
      </right>
      <top>
        <color indexed="63"/>
      </top>
      <bottom style="medium"/>
    </border>
    <border>
      <left>
        <color indexed="63"/>
      </left>
      <right>
        <color indexed="63"/>
      </right>
      <top style="medium"/>
      <bottom>
        <color indexed="63"/>
      </bottom>
    </border>
    <border>
      <left>
        <color indexed="63"/>
      </left>
      <right>
        <color indexed="63"/>
      </right>
      <top style="medium">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color indexed="63"/>
      </right>
      <top style="medium">
        <color indexed="63"/>
      </top>
      <bottom style="mediu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364">
    <xf numFmtId="0" fontId="0" fillId="0" borderId="0" xfId="0" applyAlignment="1">
      <alignment/>
    </xf>
    <xf numFmtId="0" fontId="24" fillId="8" borderId="10" xfId="0" applyFont="1"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24" fillId="8"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10" xfId="0" applyBorder="1" applyAlignment="1" applyProtection="1">
      <alignment horizontal="center"/>
      <protection/>
    </xf>
    <xf numFmtId="0" fontId="0" fillId="0" borderId="0" xfId="0" applyFill="1" applyBorder="1" applyAlignment="1" applyProtection="1">
      <alignment/>
      <protection/>
    </xf>
    <xf numFmtId="0" fontId="24" fillId="8" borderId="11" xfId="0" applyFont="1" applyFill="1" applyBorder="1" applyAlignment="1" applyProtection="1">
      <alignment horizontal="center" vertical="center" wrapText="1"/>
      <protection/>
    </xf>
    <xf numFmtId="0" fontId="24" fillId="8" borderId="12" xfId="0" applyFont="1" applyFill="1" applyBorder="1" applyAlignment="1" applyProtection="1">
      <alignment horizontal="center" vertical="center" wrapText="1"/>
      <protection/>
    </xf>
    <xf numFmtId="0" fontId="24" fillId="0" borderId="0" xfId="0" applyFont="1" applyFill="1" applyBorder="1" applyAlignment="1" applyProtection="1">
      <alignment vertical="center" wrapText="1"/>
      <protection/>
    </xf>
    <xf numFmtId="0" fontId="25" fillId="8" borderId="13" xfId="0" applyFont="1" applyFill="1" applyBorder="1" applyAlignment="1" applyProtection="1">
      <alignment horizontal="center"/>
      <protection/>
    </xf>
    <xf numFmtId="0" fontId="26" fillId="0" borderId="14" xfId="0" applyFont="1" applyBorder="1" applyAlignment="1" applyProtection="1">
      <alignment horizontal="left"/>
      <protection/>
    </xf>
    <xf numFmtId="0" fontId="0" fillId="0" borderId="0" xfId="0" applyBorder="1" applyAlignment="1" applyProtection="1">
      <alignment horizontal="center"/>
      <protection/>
    </xf>
    <xf numFmtId="0" fontId="24" fillId="8" borderId="15" xfId="0" applyFont="1" applyFill="1" applyBorder="1" applyAlignment="1" applyProtection="1">
      <alignment horizontal="center" vertical="center" wrapText="1"/>
      <protection/>
    </xf>
    <xf numFmtId="0" fontId="24" fillId="8" borderId="13" xfId="0" applyFont="1" applyFill="1" applyBorder="1" applyAlignment="1" applyProtection="1">
      <alignment vertical="center" wrapText="1"/>
      <protection/>
    </xf>
    <xf numFmtId="0" fontId="0" fillId="0" borderId="16" xfId="0" applyBorder="1" applyAlignment="1" applyProtection="1">
      <alignment/>
      <protection/>
    </xf>
    <xf numFmtId="0" fontId="0" fillId="0" borderId="17" xfId="0" applyBorder="1" applyAlignment="1" applyProtection="1">
      <alignment horizontal="center"/>
      <protection/>
    </xf>
    <xf numFmtId="0" fontId="0" fillId="0" borderId="16" xfId="0" applyBorder="1" applyAlignment="1" applyProtection="1">
      <alignment horizontal="left"/>
      <protection/>
    </xf>
    <xf numFmtId="0" fontId="0" fillId="0" borderId="18" xfId="0" applyFont="1" applyFill="1" applyBorder="1" applyAlignment="1" applyProtection="1">
      <alignment/>
      <protection/>
    </xf>
    <xf numFmtId="0" fontId="0" fillId="0" borderId="16" xfId="0" applyFont="1" applyBorder="1" applyAlignment="1" applyProtection="1">
      <alignment/>
      <protection/>
    </xf>
    <xf numFmtId="0" fontId="0" fillId="0" borderId="18" xfId="0" applyFill="1" applyBorder="1" applyAlignment="1" applyProtection="1">
      <alignment/>
      <protection/>
    </xf>
    <xf numFmtId="0" fontId="0" fillId="0" borderId="19" xfId="0" applyBorder="1" applyAlignment="1" applyProtection="1">
      <alignment horizontal="left"/>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0" fillId="0" borderId="0" xfId="0" applyBorder="1" applyAlignment="1" applyProtection="1">
      <alignment/>
      <protection/>
    </xf>
    <xf numFmtId="0" fontId="26" fillId="0" borderId="22" xfId="0" applyFont="1" applyBorder="1" applyAlignment="1" applyProtection="1">
      <alignment horizontal="center"/>
      <protection/>
    </xf>
    <xf numFmtId="0" fontId="24" fillId="0" borderId="0" xfId="0" applyFont="1" applyBorder="1" applyAlignment="1" applyProtection="1">
      <alignment horizontal="center" vertical="center" wrapText="1"/>
      <protection/>
    </xf>
    <xf numFmtId="0" fontId="26" fillId="0" borderId="22" xfId="0" applyFont="1" applyFill="1" applyBorder="1" applyAlignment="1" applyProtection="1">
      <alignment horizontal="center"/>
      <protection/>
    </xf>
    <xf numFmtId="0" fontId="26" fillId="0" borderId="22" xfId="0" applyFont="1" applyFill="1" applyBorder="1" applyAlignment="1" applyProtection="1">
      <alignment horizontal="center" vertical="center" wrapText="1"/>
      <protection/>
    </xf>
    <xf numFmtId="0" fontId="26" fillId="0" borderId="23" xfId="0" applyFont="1" applyBorder="1" applyAlignment="1" applyProtection="1">
      <alignment horizontal="center"/>
      <protection/>
    </xf>
    <xf numFmtId="0" fontId="26" fillId="0" borderId="24" xfId="0" applyFont="1" applyBorder="1" applyAlignment="1" applyProtection="1">
      <alignment horizontal="center"/>
      <protection/>
    </xf>
    <xf numFmtId="0" fontId="26" fillId="0" borderId="0" xfId="0" applyFont="1" applyBorder="1" applyAlignment="1" applyProtection="1">
      <alignment horizontal="center"/>
      <protection/>
    </xf>
    <xf numFmtId="0" fontId="0" fillId="0" borderId="25" xfId="0" applyFont="1" applyFill="1" applyBorder="1" applyAlignment="1" applyProtection="1">
      <alignment/>
      <protection/>
    </xf>
    <xf numFmtId="172" fontId="0" fillId="0" borderId="26" xfId="0" applyNumberFormat="1" applyFont="1" applyFill="1" applyBorder="1" applyAlignment="1" applyProtection="1">
      <alignment horizontal="center"/>
      <protection/>
    </xf>
    <xf numFmtId="0" fontId="0" fillId="0" borderId="16" xfId="0" applyFont="1" applyFill="1" applyBorder="1" applyAlignment="1" applyProtection="1">
      <alignment/>
      <protection/>
    </xf>
    <xf numFmtId="172" fontId="0" fillId="0" borderId="17" xfId="0" applyNumberFormat="1" applyFont="1" applyFill="1" applyBorder="1" applyAlignment="1" applyProtection="1">
      <alignment horizontal="center"/>
      <protection/>
    </xf>
    <xf numFmtId="172" fontId="0" fillId="0" borderId="17" xfId="0" applyNumberFormat="1" applyBorder="1" applyAlignment="1" applyProtection="1">
      <alignment horizontal="center"/>
      <protection/>
    </xf>
    <xf numFmtId="0" fontId="0" fillId="0" borderId="16" xfId="0" applyFont="1" applyFill="1" applyBorder="1" applyAlignment="1" applyProtection="1">
      <alignment vertical="center" wrapText="1"/>
      <protection/>
    </xf>
    <xf numFmtId="0" fontId="0" fillId="0" borderId="27" xfId="0" applyFont="1" applyFill="1" applyBorder="1" applyAlignment="1" applyProtection="1">
      <alignment/>
      <protection/>
    </xf>
    <xf numFmtId="172" fontId="0" fillId="0" borderId="28" xfId="0" applyNumberFormat="1" applyFont="1" applyFill="1" applyBorder="1" applyAlignment="1" applyProtection="1">
      <alignment horizontal="center"/>
      <protection/>
    </xf>
    <xf numFmtId="0" fontId="0" fillId="0" borderId="19" xfId="0" applyFont="1" applyFill="1" applyBorder="1" applyAlignment="1" applyProtection="1">
      <alignment/>
      <protection/>
    </xf>
    <xf numFmtId="172" fontId="0" fillId="0" borderId="21" xfId="0" applyNumberFormat="1" applyFont="1" applyFill="1" applyBorder="1" applyAlignment="1" applyProtection="1">
      <alignment horizontal="center"/>
      <protection/>
    </xf>
    <xf numFmtId="0" fontId="20" fillId="0" borderId="0" xfId="0" applyFont="1" applyAlignment="1" applyProtection="1">
      <alignment/>
      <protection/>
    </xf>
    <xf numFmtId="0" fontId="28" fillId="24" borderId="29" xfId="0" applyFont="1" applyFill="1" applyBorder="1" applyAlignment="1">
      <alignment horizontal="center" vertical="center"/>
    </xf>
    <xf numFmtId="0" fontId="0" fillId="0" borderId="18" xfId="0" applyBorder="1" applyAlignment="1">
      <alignment vertical="center" wrapText="1"/>
    </xf>
    <xf numFmtId="0" fontId="0" fillId="0" borderId="30" xfId="0" applyBorder="1" applyAlignment="1">
      <alignment horizontal="center" vertical="center"/>
    </xf>
    <xf numFmtId="49" fontId="0" fillId="0" borderId="30" xfId="0" applyNumberFormat="1" applyFont="1" applyBorder="1" applyAlignment="1">
      <alignment horizontal="center" vertical="center"/>
    </xf>
    <xf numFmtId="0" fontId="0" fillId="0" borderId="31" xfId="0" applyBorder="1" applyAlignment="1">
      <alignment vertical="center" wrapText="1"/>
    </xf>
    <xf numFmtId="0" fontId="0" fillId="0" borderId="29" xfId="0" applyBorder="1" applyAlignment="1">
      <alignment horizontal="center" vertical="center"/>
    </xf>
    <xf numFmtId="0" fontId="29" fillId="0" borderId="0" xfId="0" applyFont="1" applyAlignment="1" applyProtection="1">
      <alignment/>
      <protection/>
    </xf>
    <xf numFmtId="0" fontId="0" fillId="0" borderId="0" xfId="0" applyAlignment="1" applyProtection="1">
      <alignment horizontal="center" vertical="center"/>
      <protection/>
    </xf>
    <xf numFmtId="0" fontId="0" fillId="0" borderId="30" xfId="0" applyBorder="1" applyAlignment="1" applyProtection="1">
      <alignment horizontal="center" vertical="center"/>
      <protection/>
    </xf>
    <xf numFmtId="0" fontId="0" fillId="0" borderId="32" xfId="0" applyBorder="1" applyAlignment="1" applyProtection="1">
      <alignment horizontal="center" vertical="center"/>
      <protection/>
    </xf>
    <xf numFmtId="0" fontId="30" fillId="24" borderId="15" xfId="0" applyFont="1" applyFill="1" applyBorder="1" applyAlignment="1">
      <alignment horizontal="center" vertical="center" wrapText="1"/>
    </xf>
    <xf numFmtId="0" fontId="27" fillId="0" borderId="33" xfId="0" applyFont="1" applyBorder="1" applyAlignment="1">
      <alignment vertical="top" wrapText="1"/>
    </xf>
    <xf numFmtId="0" fontId="27" fillId="0" borderId="34" xfId="0" applyFont="1" applyBorder="1" applyAlignment="1">
      <alignment vertical="top" wrapText="1"/>
    </xf>
    <xf numFmtId="0" fontId="22" fillId="4" borderId="17" xfId="0" applyFont="1" applyFill="1" applyBorder="1" applyAlignment="1" applyProtection="1">
      <alignment horizontal="center" vertical="center" wrapText="1"/>
      <protection locked="0"/>
    </xf>
    <xf numFmtId="0" fontId="22" fillId="4" borderId="21" xfId="0" applyFont="1" applyFill="1" applyBorder="1" applyAlignment="1" applyProtection="1">
      <alignment horizontal="center" vertical="center" wrapText="1"/>
      <protection locked="0"/>
    </xf>
    <xf numFmtId="0" fontId="22" fillId="7" borderId="35" xfId="0" applyFont="1" applyFill="1" applyBorder="1" applyAlignment="1" applyProtection="1">
      <alignment horizontal="center" vertical="center" wrapText="1"/>
      <protection locked="0"/>
    </xf>
    <xf numFmtId="0" fontId="22" fillId="7" borderId="15" xfId="0" applyFont="1" applyFill="1" applyBorder="1" applyAlignment="1" applyProtection="1">
      <alignment horizontal="center" vertical="center" wrapText="1"/>
      <protection locked="0"/>
    </xf>
    <xf numFmtId="0" fontId="33" fillId="25" borderId="0" xfId="0" applyFont="1" applyFill="1" applyAlignment="1" applyProtection="1">
      <alignment wrapText="1"/>
      <protection/>
    </xf>
    <xf numFmtId="0" fontId="21" fillId="25" borderId="0" xfId="0" applyFont="1" applyFill="1" applyAlignment="1" applyProtection="1">
      <alignment wrapText="1"/>
      <protection/>
    </xf>
    <xf numFmtId="0" fontId="33" fillId="25" borderId="0" xfId="0" applyFont="1" applyFill="1" applyAlignment="1" applyProtection="1">
      <alignment horizontal="center" vertical="center" wrapText="1"/>
      <protection/>
    </xf>
    <xf numFmtId="0" fontId="36" fillId="16" borderId="15" xfId="0" applyFont="1" applyFill="1" applyBorder="1" applyAlignment="1" applyProtection="1">
      <alignment horizontal="center" vertical="center" wrapText="1"/>
      <protection/>
    </xf>
    <xf numFmtId="0" fontId="36" fillId="16" borderId="36"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wrapText="1"/>
      <protection/>
    </xf>
    <xf numFmtId="0" fontId="33" fillId="26" borderId="0" xfId="0" applyFont="1" applyFill="1" applyAlignment="1" applyProtection="1">
      <alignment horizontal="center" vertical="center" wrapText="1"/>
      <protection/>
    </xf>
    <xf numFmtId="0" fontId="33" fillId="25" borderId="0" xfId="0" applyFont="1" applyFill="1" applyAlignment="1" applyProtection="1">
      <alignment horizontal="left" vertical="center" wrapText="1"/>
      <protection/>
    </xf>
    <xf numFmtId="0" fontId="0" fillId="26" borderId="0" xfId="0" applyFill="1" applyAlignment="1">
      <alignment/>
    </xf>
    <xf numFmtId="0" fontId="35" fillId="25" borderId="0" xfId="0" applyFont="1" applyFill="1" applyAlignment="1" applyProtection="1">
      <alignment horizontal="center" vertical="center" wrapText="1"/>
      <protection/>
    </xf>
    <xf numFmtId="0" fontId="36" fillId="0" borderId="15" xfId="0" applyFont="1" applyBorder="1" applyAlignment="1" applyProtection="1">
      <alignment horizontal="left" vertical="center" wrapText="1"/>
      <protection/>
    </xf>
    <xf numFmtId="0" fontId="0" fillId="26" borderId="0" xfId="0" applyFill="1" applyBorder="1" applyAlignment="1">
      <alignment/>
    </xf>
    <xf numFmtId="0" fontId="0" fillId="26" borderId="0" xfId="0" applyFont="1" applyFill="1" applyAlignment="1">
      <alignment/>
    </xf>
    <xf numFmtId="0" fontId="36" fillId="0" borderId="0" xfId="0" applyFont="1" applyFill="1" applyAlignment="1" applyProtection="1">
      <alignment horizontal="left" vertical="center" wrapText="1"/>
      <protection/>
    </xf>
    <xf numFmtId="0" fontId="36" fillId="7" borderId="35" xfId="0" applyFont="1" applyFill="1" applyBorder="1" applyAlignment="1" applyProtection="1">
      <alignment horizontal="center" vertical="center" wrapText="1"/>
      <protection locked="0"/>
    </xf>
    <xf numFmtId="0" fontId="36" fillId="0" borderId="37" xfId="0" applyFont="1" applyFill="1" applyBorder="1" applyAlignment="1" applyProtection="1">
      <alignment horizontal="left" vertical="center" wrapText="1"/>
      <protection/>
    </xf>
    <xf numFmtId="0" fontId="36" fillId="16" borderId="15" xfId="0" applyFont="1" applyFill="1" applyBorder="1" applyAlignment="1" applyProtection="1">
      <alignment horizontal="left" vertical="center" wrapText="1"/>
      <protection/>
    </xf>
    <xf numFmtId="0" fontId="35" fillId="26" borderId="0" xfId="0" applyFont="1" applyFill="1" applyAlignment="1" applyProtection="1">
      <alignment horizontal="center" vertical="center" wrapText="1"/>
      <protection/>
    </xf>
    <xf numFmtId="0" fontId="36" fillId="4" borderId="17" xfId="0" applyFont="1" applyFill="1" applyBorder="1" applyAlignment="1" applyProtection="1">
      <alignment horizontal="center" vertical="center" wrapText="1"/>
      <protection locked="0"/>
    </xf>
    <xf numFmtId="0" fontId="39" fillId="25" borderId="0" xfId="0" applyFont="1" applyFill="1" applyAlignment="1" applyProtection="1">
      <alignment horizontal="center" vertical="center" wrapText="1"/>
      <protection/>
    </xf>
    <xf numFmtId="0" fontId="39" fillId="26" borderId="0" xfId="0" applyFont="1" applyFill="1" applyAlignment="1" applyProtection="1">
      <alignment horizontal="center" vertical="center" wrapText="1"/>
      <protection/>
    </xf>
    <xf numFmtId="0" fontId="36" fillId="4" borderId="21" xfId="0" applyFont="1" applyFill="1" applyBorder="1" applyAlignment="1" applyProtection="1">
      <alignment horizontal="center" vertical="center" wrapText="1"/>
      <protection locked="0"/>
    </xf>
    <xf numFmtId="0" fontId="36" fillId="7" borderId="38" xfId="0" applyFont="1" applyFill="1" applyBorder="1" applyAlignment="1" applyProtection="1">
      <alignment horizontal="left" vertical="center" wrapText="1"/>
      <protection locked="0"/>
    </xf>
    <xf numFmtId="0" fontId="36" fillId="7" borderId="39" xfId="0" applyFont="1" applyFill="1" applyBorder="1" applyAlignment="1" applyProtection="1">
      <alignment horizontal="left" vertical="center" wrapText="1"/>
      <protection locked="0"/>
    </xf>
    <xf numFmtId="0" fontId="39" fillId="0" borderId="0" xfId="0" applyFont="1" applyFill="1" applyAlignment="1" applyProtection="1">
      <alignment horizontal="left" vertical="center" wrapText="1"/>
      <protection/>
    </xf>
    <xf numFmtId="0" fontId="39" fillId="0" borderId="40" xfId="0" applyFont="1" applyFill="1" applyBorder="1" applyAlignment="1" applyProtection="1">
      <alignment horizontal="left" vertical="center" wrapText="1"/>
      <protection/>
    </xf>
    <xf numFmtId="0" fontId="39" fillId="0" borderId="37" xfId="0" applyFont="1" applyFill="1" applyBorder="1" applyAlignment="1" applyProtection="1">
      <alignment horizontal="left" vertical="center" wrapText="1"/>
      <protection/>
    </xf>
    <xf numFmtId="0" fontId="36" fillId="7" borderId="41" xfId="0" applyFont="1" applyFill="1" applyBorder="1" applyAlignment="1" applyProtection="1">
      <alignment horizontal="center" vertical="center" wrapText="1"/>
      <protection locked="0"/>
    </xf>
    <xf numFmtId="0" fontId="39" fillId="25" borderId="0" xfId="0" applyFont="1" applyFill="1" applyAlignment="1" applyProtection="1">
      <alignment horizontal="left" vertical="center" wrapText="1"/>
      <protection/>
    </xf>
    <xf numFmtId="0" fontId="36" fillId="4" borderId="26" xfId="0" applyFont="1" applyFill="1" applyBorder="1" applyAlignment="1" applyProtection="1">
      <alignment horizontal="center" vertical="center" wrapText="1"/>
      <protection locked="0"/>
    </xf>
    <xf numFmtId="0" fontId="36" fillId="4" borderId="42" xfId="0" applyFont="1" applyFill="1" applyBorder="1" applyAlignment="1" applyProtection="1">
      <alignment horizontal="center" vertical="center" wrapText="1"/>
      <protection locked="0"/>
    </xf>
    <xf numFmtId="0" fontId="36" fillId="4" borderId="43" xfId="0" applyFont="1" applyFill="1" applyBorder="1" applyAlignment="1" applyProtection="1">
      <alignment horizontal="center" vertical="center" wrapText="1"/>
      <protection locked="0"/>
    </xf>
    <xf numFmtId="0" fontId="39" fillId="7" borderId="35" xfId="0" applyFont="1" applyFill="1" applyBorder="1" applyAlignment="1" applyProtection="1">
      <alignment horizontal="center" vertical="center" wrapText="1"/>
      <protection locked="0"/>
    </xf>
    <xf numFmtId="0" fontId="39" fillId="4" borderId="26" xfId="0" applyFont="1" applyFill="1" applyBorder="1" applyAlignment="1" applyProtection="1">
      <alignment horizontal="center" vertical="center" wrapText="1"/>
      <protection locked="0"/>
    </xf>
    <xf numFmtId="0" fontId="39" fillId="4" borderId="44" xfId="0" applyFont="1" applyFill="1" applyBorder="1" applyAlignment="1" applyProtection="1">
      <alignment horizontal="center" vertical="center" wrapText="1"/>
      <protection locked="0"/>
    </xf>
    <xf numFmtId="0" fontId="39" fillId="4" borderId="17" xfId="0" applyFont="1" applyFill="1" applyBorder="1" applyAlignment="1" applyProtection="1">
      <alignment horizontal="center" vertical="center" wrapText="1"/>
      <protection locked="0"/>
    </xf>
    <xf numFmtId="0" fontId="39" fillId="0" borderId="45" xfId="0" applyFont="1" applyFill="1" applyBorder="1" applyAlignment="1" applyProtection="1">
      <alignment horizontal="left" vertical="center" wrapText="1"/>
      <protection/>
    </xf>
    <xf numFmtId="0" fontId="39" fillId="7" borderId="41" xfId="0" applyFont="1" applyFill="1" applyBorder="1" applyAlignment="1" applyProtection="1">
      <alignment horizontal="center" vertical="center" wrapText="1"/>
      <protection locked="0"/>
    </xf>
    <xf numFmtId="0" fontId="39" fillId="4" borderId="43" xfId="0" applyFont="1" applyFill="1" applyBorder="1" applyAlignment="1" applyProtection="1">
      <alignment horizontal="center" vertical="center" wrapText="1"/>
      <protection locked="0"/>
    </xf>
    <xf numFmtId="0" fontId="21" fillId="25" borderId="0" xfId="0" applyFont="1" applyFill="1" applyAlignment="1" applyProtection="1">
      <alignment horizontal="center" vertical="center"/>
      <protection/>
    </xf>
    <xf numFmtId="0" fontId="21" fillId="26" borderId="0" xfId="0" applyFont="1" applyFill="1" applyAlignment="1" applyProtection="1">
      <alignment horizontal="center" vertical="center"/>
      <protection/>
    </xf>
    <xf numFmtId="0" fontId="21" fillId="25" borderId="0" xfId="0" applyFont="1" applyFill="1" applyAlignment="1" applyProtection="1">
      <alignment horizontal="center" vertical="center" wrapText="1"/>
      <protection/>
    </xf>
    <xf numFmtId="0" fontId="21" fillId="26" borderId="0" xfId="0" applyFont="1" applyFill="1" applyAlignment="1" applyProtection="1">
      <alignment horizontal="center" vertical="center" wrapText="1"/>
      <protection/>
    </xf>
    <xf numFmtId="4" fontId="22" fillId="7" borderId="35" xfId="0" applyNumberFormat="1" applyFont="1" applyFill="1" applyBorder="1" applyAlignment="1" applyProtection="1">
      <alignment horizontal="center" vertical="center" wrapText="1"/>
      <protection locked="0"/>
    </xf>
    <xf numFmtId="0" fontId="35" fillId="25" borderId="0" xfId="0" applyFont="1" applyFill="1" applyAlignment="1" applyProtection="1">
      <alignment horizontal="center" vertical="center"/>
      <protection/>
    </xf>
    <xf numFmtId="0" fontId="35" fillId="26" borderId="0" xfId="0" applyFont="1" applyFill="1" applyAlignment="1" applyProtection="1">
      <alignment horizontal="center" vertical="center"/>
      <protection/>
    </xf>
    <xf numFmtId="0" fontId="36" fillId="7" borderId="46" xfId="0" applyFont="1" applyFill="1" applyBorder="1" applyAlignment="1" applyProtection="1">
      <alignment horizontal="center" vertical="center" wrapText="1"/>
      <protection locked="0"/>
    </xf>
    <xf numFmtId="4" fontId="36" fillId="7" borderId="35" xfId="0" applyNumberFormat="1" applyFont="1" applyFill="1" applyBorder="1" applyAlignment="1" applyProtection="1">
      <alignment horizontal="center" vertical="center" wrapText="1"/>
      <protection locked="0"/>
    </xf>
    <xf numFmtId="0" fontId="22" fillId="22" borderId="37" xfId="0" applyFont="1" applyFill="1" applyBorder="1" applyAlignment="1" applyProtection="1">
      <alignment horizontal="center" vertical="center" wrapText="1"/>
      <protection/>
    </xf>
    <xf numFmtId="0" fontId="41" fillId="25" borderId="0" xfId="0" applyFont="1" applyFill="1" applyAlignment="1" applyProtection="1">
      <alignment horizontal="center" vertical="center" wrapText="1"/>
      <protection/>
    </xf>
    <xf numFmtId="0" fontId="21" fillId="26" borderId="0" xfId="0" applyFont="1" applyFill="1" applyAlignment="1" applyProtection="1">
      <alignment horizontal="center" vertical="center"/>
      <protection locked="0"/>
    </xf>
    <xf numFmtId="0" fontId="21" fillId="25" borderId="0" xfId="0" applyFont="1" applyFill="1" applyAlignment="1" applyProtection="1">
      <alignment horizontal="left" vertical="center" wrapText="1"/>
      <protection/>
    </xf>
    <xf numFmtId="0" fontId="21" fillId="25" borderId="0" xfId="0" applyFont="1" applyFill="1" applyAlignment="1" applyProtection="1">
      <alignment horizontal="left" vertical="center"/>
      <protection/>
    </xf>
    <xf numFmtId="0" fontId="36" fillId="16" borderId="15" xfId="0" applyFont="1" applyFill="1" applyBorder="1" applyAlignment="1" applyProtection="1">
      <alignment horizontal="left" vertical="center"/>
      <protection/>
    </xf>
    <xf numFmtId="0" fontId="32" fillId="22" borderId="37" xfId="0" applyFont="1" applyFill="1" applyBorder="1" applyAlignment="1" applyProtection="1">
      <alignment horizontal="left" vertical="center"/>
      <protection/>
    </xf>
    <xf numFmtId="0" fontId="36" fillId="22" borderId="37" xfId="0" applyFont="1" applyFill="1" applyBorder="1" applyAlignment="1" applyProtection="1">
      <alignment horizontal="left" vertical="center"/>
      <protection/>
    </xf>
    <xf numFmtId="0" fontId="36" fillId="22" borderId="37" xfId="0" applyFont="1" applyFill="1" applyBorder="1" applyAlignment="1" applyProtection="1">
      <alignment horizontal="left" vertical="center" wrapText="1"/>
      <protection/>
    </xf>
    <xf numFmtId="0" fontId="34" fillId="16" borderId="15" xfId="0" applyFont="1" applyFill="1" applyBorder="1" applyAlignment="1" applyProtection="1">
      <alignment horizontal="left" vertical="center" wrapText="1"/>
      <protection/>
    </xf>
    <xf numFmtId="0" fontId="21" fillId="26" borderId="0" xfId="0" applyFont="1" applyFill="1" applyAlignment="1" applyProtection="1">
      <alignment horizontal="left" vertical="center"/>
      <protection locked="0"/>
    </xf>
    <xf numFmtId="0" fontId="39" fillId="0" borderId="0" xfId="0" applyFont="1" applyAlignment="1" applyProtection="1">
      <alignment horizontal="left" vertical="center" wrapText="1"/>
      <protection/>
    </xf>
    <xf numFmtId="14" fontId="36" fillId="7" borderId="35" xfId="0" applyNumberFormat="1" applyFont="1" applyFill="1" applyBorder="1" applyAlignment="1" applyProtection="1">
      <alignment horizontal="center" vertical="center" wrapText="1"/>
      <protection locked="0"/>
    </xf>
    <xf numFmtId="0" fontId="39" fillId="0" borderId="37" xfId="0" applyFont="1" applyBorder="1" applyAlignment="1" applyProtection="1">
      <alignment horizontal="left" vertical="center" wrapText="1"/>
      <protection/>
    </xf>
    <xf numFmtId="4" fontId="50" fillId="22" borderId="35" xfId="0" applyNumberFormat="1" applyFont="1" applyFill="1" applyBorder="1" applyAlignment="1" applyProtection="1">
      <alignment horizontal="center" vertical="center" wrapText="1"/>
      <protection locked="0"/>
    </xf>
    <xf numFmtId="0" fontId="50" fillId="7" borderId="47" xfId="0" applyFont="1" applyFill="1" applyBorder="1" applyAlignment="1" applyProtection="1">
      <alignment horizontal="center" vertical="center" wrapText="1"/>
      <protection locked="0"/>
    </xf>
    <xf numFmtId="14" fontId="50" fillId="22" borderId="48" xfId="0" applyNumberFormat="1" applyFont="1" applyFill="1" applyBorder="1" applyAlignment="1" applyProtection="1">
      <alignment horizontal="center" vertical="center" wrapText="1"/>
      <protection locked="0"/>
    </xf>
    <xf numFmtId="0" fontId="50" fillId="4" borderId="49" xfId="0" applyFont="1" applyFill="1" applyBorder="1" applyAlignment="1" applyProtection="1">
      <alignment horizontal="center" vertical="center" wrapText="1"/>
      <protection locked="0"/>
    </xf>
    <xf numFmtId="0" fontId="49" fillId="25" borderId="0" xfId="0" applyFont="1" applyFill="1" applyAlignment="1" applyProtection="1">
      <alignment horizontal="center" vertical="center" wrapText="1"/>
      <protection/>
    </xf>
    <xf numFmtId="0" fontId="49" fillId="26" borderId="0" xfId="0" applyFont="1" applyFill="1" applyAlignment="1" applyProtection="1">
      <alignment horizontal="center" vertical="center" wrapText="1"/>
      <protection/>
    </xf>
    <xf numFmtId="0" fontId="50" fillId="4" borderId="22" xfId="0" applyFont="1" applyFill="1" applyBorder="1" applyAlignment="1" applyProtection="1">
      <alignment horizontal="center" vertical="center" wrapText="1"/>
      <protection locked="0"/>
    </xf>
    <xf numFmtId="4" fontId="50" fillId="22" borderId="46" xfId="0" applyNumberFormat="1" applyFont="1" applyFill="1" applyBorder="1" applyAlignment="1" applyProtection="1">
      <alignment horizontal="center" vertical="center" wrapText="1"/>
      <protection locked="0"/>
    </xf>
    <xf numFmtId="0" fontId="50" fillId="7" borderId="50" xfId="0" applyFont="1" applyFill="1" applyBorder="1" applyAlignment="1" applyProtection="1">
      <alignment horizontal="center" vertical="center" wrapText="1"/>
      <protection locked="0"/>
    </xf>
    <xf numFmtId="0" fontId="50" fillId="4" borderId="23" xfId="0" applyFont="1" applyFill="1" applyBorder="1" applyAlignment="1" applyProtection="1">
      <alignment horizontal="center" vertical="center" wrapText="1"/>
      <protection locked="0"/>
    </xf>
    <xf numFmtId="0" fontId="50" fillId="7" borderId="12" xfId="0" applyFont="1" applyFill="1" applyBorder="1" applyAlignment="1" applyProtection="1">
      <alignment horizontal="center" vertical="center" wrapText="1"/>
      <protection locked="0"/>
    </xf>
    <xf numFmtId="0" fontId="50" fillId="4" borderId="15" xfId="0" applyFont="1" applyFill="1" applyBorder="1" applyAlignment="1" applyProtection="1">
      <alignment horizontal="center" vertical="center" wrapText="1"/>
      <protection locked="0"/>
    </xf>
    <xf numFmtId="0" fontId="34" fillId="7" borderId="15" xfId="0" applyFont="1" applyFill="1" applyBorder="1" applyAlignment="1" applyProtection="1">
      <alignment horizontal="left" vertical="center" wrapText="1"/>
      <protection locked="0"/>
    </xf>
    <xf numFmtId="0" fontId="39" fillId="0" borderId="51" xfId="0" applyFont="1" applyBorder="1" applyAlignment="1" applyProtection="1">
      <alignment horizontal="left" vertical="center" wrapText="1"/>
      <protection/>
    </xf>
    <xf numFmtId="0" fontId="36" fillId="0" borderId="51" xfId="0" applyFont="1" applyBorder="1" applyAlignment="1" applyProtection="1">
      <alignment horizontal="left" vertical="center" wrapText="1"/>
      <protection/>
    </xf>
    <xf numFmtId="0" fontId="39" fillId="0" borderId="52" xfId="0" applyFont="1" applyBorder="1" applyAlignment="1" applyProtection="1">
      <alignment horizontal="left" vertical="center" wrapText="1"/>
      <protection/>
    </xf>
    <xf numFmtId="0" fontId="36" fillId="4" borderId="28" xfId="0" applyFont="1" applyFill="1" applyBorder="1" applyAlignment="1" applyProtection="1">
      <alignment horizontal="center" vertical="center" wrapText="1"/>
      <protection locked="0"/>
    </xf>
    <xf numFmtId="4" fontId="34" fillId="22" borderId="53" xfId="0" applyNumberFormat="1" applyFont="1" applyFill="1" applyBorder="1" applyAlignment="1" applyProtection="1">
      <alignment horizontal="center" vertical="center" wrapText="1"/>
      <protection locked="0"/>
    </xf>
    <xf numFmtId="4" fontId="34" fillId="22" borderId="54" xfId="0" applyNumberFormat="1" applyFont="1" applyFill="1" applyBorder="1" applyAlignment="1" applyProtection="1">
      <alignment horizontal="center" vertical="center" wrapText="1"/>
      <protection locked="0"/>
    </xf>
    <xf numFmtId="4" fontId="36" fillId="22" borderId="55" xfId="0" applyNumberFormat="1" applyFont="1" applyFill="1" applyBorder="1" applyAlignment="1" applyProtection="1">
      <alignment horizontal="center" vertical="center" wrapText="1"/>
      <protection locked="0"/>
    </xf>
    <xf numFmtId="4" fontId="36" fillId="22" borderId="56" xfId="0" applyNumberFormat="1" applyFont="1" applyFill="1" applyBorder="1" applyAlignment="1" applyProtection="1">
      <alignment horizontal="center" vertical="center" wrapText="1"/>
      <protection locked="0"/>
    </xf>
    <xf numFmtId="0" fontId="36" fillId="4" borderId="17" xfId="0" applyFont="1" applyFill="1" applyBorder="1" applyAlignment="1" applyProtection="1">
      <alignment horizontal="center" vertical="center" wrapText="1"/>
      <protection/>
    </xf>
    <xf numFmtId="0" fontId="36" fillId="4" borderId="21" xfId="0" applyFont="1" applyFill="1" applyBorder="1" applyAlignment="1" applyProtection="1">
      <alignment horizontal="center" vertical="center" wrapText="1"/>
      <protection/>
    </xf>
    <xf numFmtId="0" fontId="36" fillId="4" borderId="26" xfId="0" applyFont="1" applyFill="1" applyBorder="1" applyAlignment="1" applyProtection="1">
      <alignment horizontal="center" vertical="center" wrapText="1"/>
      <protection/>
    </xf>
    <xf numFmtId="0" fontId="36" fillId="4" borderId="28"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21" xfId="0" applyFont="1" applyFill="1" applyBorder="1" applyAlignment="1" applyProtection="1">
      <alignment horizontal="center" vertical="center" wrapText="1"/>
      <protection/>
    </xf>
    <xf numFmtId="0" fontId="50" fillId="4" borderId="49" xfId="0" applyFont="1" applyFill="1" applyBorder="1" applyAlignment="1" applyProtection="1">
      <alignment horizontal="center" vertical="center" wrapText="1"/>
      <protection/>
    </xf>
    <xf numFmtId="0" fontId="50" fillId="4" borderId="22" xfId="0" applyFont="1" applyFill="1" applyBorder="1" applyAlignment="1" applyProtection="1">
      <alignment horizontal="center" vertical="center" wrapText="1"/>
      <protection/>
    </xf>
    <xf numFmtId="0" fontId="50" fillId="4" borderId="23" xfId="0" applyFont="1" applyFill="1" applyBorder="1" applyAlignment="1" applyProtection="1">
      <alignment horizontal="center" vertical="center" wrapText="1"/>
      <protection/>
    </xf>
    <xf numFmtId="0" fontId="50" fillId="4" borderId="15" xfId="0" applyFont="1" applyFill="1" applyBorder="1" applyAlignment="1" applyProtection="1">
      <alignment horizontal="center" vertical="center" wrapText="1"/>
      <protection/>
    </xf>
    <xf numFmtId="4" fontId="39" fillId="22" borderId="35" xfId="0" applyNumberFormat="1" applyFont="1" applyFill="1" applyBorder="1" applyAlignment="1" applyProtection="1">
      <alignment horizontal="center" vertical="center"/>
      <protection/>
    </xf>
    <xf numFmtId="0" fontId="39" fillId="4" borderId="26" xfId="0" applyFont="1" applyFill="1" applyBorder="1" applyAlignment="1" applyProtection="1">
      <alignment horizontal="center" vertical="center" wrapText="1"/>
      <protection/>
    </xf>
    <xf numFmtId="0" fontId="39" fillId="7" borderId="35" xfId="0" applyFont="1" applyFill="1" applyBorder="1" applyAlignment="1" applyProtection="1">
      <alignment horizontal="center" vertical="center" wrapText="1"/>
      <protection/>
    </xf>
    <xf numFmtId="4" fontId="36" fillId="7" borderId="35" xfId="0" applyNumberFormat="1" applyFont="1" applyFill="1" applyBorder="1" applyAlignment="1" applyProtection="1">
      <alignment horizontal="center" vertical="center" wrapText="1"/>
      <protection/>
    </xf>
    <xf numFmtId="0" fontId="39" fillId="4" borderId="44" xfId="0" applyFont="1" applyFill="1" applyBorder="1" applyAlignment="1" applyProtection="1">
      <alignment horizontal="center" vertical="center" wrapText="1"/>
      <protection/>
    </xf>
    <xf numFmtId="0" fontId="39" fillId="4" borderId="17" xfId="0" applyFont="1" applyFill="1" applyBorder="1" applyAlignment="1" applyProtection="1">
      <alignment horizontal="center" vertical="center" wrapText="1"/>
      <protection/>
    </xf>
    <xf numFmtId="0" fontId="39" fillId="7" borderId="41" xfId="0" applyFont="1" applyFill="1" applyBorder="1" applyAlignment="1" applyProtection="1">
      <alignment horizontal="center" vertical="center" wrapText="1"/>
      <protection/>
    </xf>
    <xf numFmtId="4" fontId="39" fillId="22" borderId="41" xfId="0" applyNumberFormat="1" applyFont="1" applyFill="1" applyBorder="1" applyAlignment="1" applyProtection="1">
      <alignment horizontal="center" vertical="center"/>
      <protection/>
    </xf>
    <xf numFmtId="0" fontId="39" fillId="4" borderId="43" xfId="0" applyFont="1" applyFill="1" applyBorder="1" applyAlignment="1" applyProtection="1">
      <alignment horizontal="center" vertical="center" wrapText="1"/>
      <protection/>
    </xf>
    <xf numFmtId="4" fontId="36" fillId="22" borderId="35" xfId="0" applyNumberFormat="1" applyFont="1" applyFill="1" applyBorder="1" applyAlignment="1" applyProtection="1">
      <alignment horizontal="center" vertical="center" wrapText="1"/>
      <protection/>
    </xf>
    <xf numFmtId="0" fontId="36" fillId="22" borderId="35" xfId="0" applyFont="1" applyFill="1" applyBorder="1" applyAlignment="1" applyProtection="1">
      <alignment horizontal="center" vertical="center" wrapText="1"/>
      <protection/>
    </xf>
    <xf numFmtId="2" fontId="36" fillId="22" borderId="35" xfId="0" applyNumberFormat="1" applyFont="1" applyFill="1" applyBorder="1" applyAlignment="1" applyProtection="1">
      <alignment horizontal="center" vertical="center" wrapText="1"/>
      <protection/>
    </xf>
    <xf numFmtId="0" fontId="36" fillId="7" borderId="35" xfId="0" applyFont="1" applyFill="1" applyBorder="1" applyAlignment="1" applyProtection="1">
      <alignment horizontal="center" vertical="center" wrapText="1"/>
      <protection/>
    </xf>
    <xf numFmtId="0" fontId="36" fillId="7" borderId="46" xfId="0" applyFont="1" applyFill="1" applyBorder="1" applyAlignment="1" applyProtection="1">
      <alignment horizontal="center" vertical="center" wrapText="1"/>
      <protection/>
    </xf>
    <xf numFmtId="4" fontId="36" fillId="22" borderId="46" xfId="0" applyNumberFormat="1" applyFont="1" applyFill="1" applyBorder="1" applyAlignment="1" applyProtection="1">
      <alignment horizontal="center" vertical="center" wrapText="1"/>
      <protection/>
    </xf>
    <xf numFmtId="0" fontId="36" fillId="22" borderId="46" xfId="0" applyFont="1" applyFill="1" applyBorder="1" applyAlignment="1" applyProtection="1">
      <alignment horizontal="center" vertical="center" wrapText="1"/>
      <protection/>
    </xf>
    <xf numFmtId="0" fontId="36" fillId="4" borderId="42" xfId="0" applyFont="1" applyFill="1" applyBorder="1" applyAlignment="1" applyProtection="1">
      <alignment horizontal="center" vertical="center" wrapText="1"/>
      <protection/>
    </xf>
    <xf numFmtId="0" fontId="36" fillId="7" borderId="41" xfId="0" applyFont="1" applyFill="1" applyBorder="1" applyAlignment="1" applyProtection="1">
      <alignment horizontal="center" vertical="center" wrapText="1"/>
      <protection/>
    </xf>
    <xf numFmtId="4" fontId="36" fillId="22" borderId="41" xfId="0" applyNumberFormat="1" applyFont="1" applyFill="1" applyBorder="1" applyAlignment="1" applyProtection="1">
      <alignment horizontal="center" vertical="center" wrapText="1"/>
      <protection/>
    </xf>
    <xf numFmtId="0" fontId="36" fillId="22" borderId="41" xfId="0" applyFont="1" applyFill="1" applyBorder="1" applyAlignment="1" applyProtection="1">
      <alignment horizontal="center" vertical="center" wrapText="1"/>
      <protection/>
    </xf>
    <xf numFmtId="2" fontId="36" fillId="22" borderId="41" xfId="0" applyNumberFormat="1" applyFont="1" applyFill="1" applyBorder="1" applyAlignment="1" applyProtection="1">
      <alignment horizontal="center" vertical="center" wrapText="1"/>
      <protection/>
    </xf>
    <xf numFmtId="0" fontId="36" fillId="4" borderId="43" xfId="0" applyFont="1" applyFill="1" applyBorder="1" applyAlignment="1" applyProtection="1">
      <alignment horizontal="center" vertical="center" wrapText="1"/>
      <protection/>
    </xf>
    <xf numFmtId="4" fontId="36" fillId="22" borderId="55" xfId="0" applyNumberFormat="1" applyFont="1" applyFill="1" applyBorder="1" applyAlignment="1" applyProtection="1">
      <alignment horizontal="center" vertical="center" wrapText="1"/>
      <protection/>
    </xf>
    <xf numFmtId="4" fontId="36" fillId="22" borderId="56" xfId="0" applyNumberFormat="1" applyFont="1" applyFill="1" applyBorder="1" applyAlignment="1" applyProtection="1">
      <alignment horizontal="center" vertical="center" wrapText="1"/>
      <protection/>
    </xf>
    <xf numFmtId="2" fontId="36" fillId="22" borderId="46" xfId="0" applyNumberFormat="1" applyFont="1" applyFill="1" applyBorder="1" applyAlignment="1" applyProtection="1">
      <alignment horizontal="center" vertical="center" wrapText="1"/>
      <protection/>
    </xf>
    <xf numFmtId="4" fontId="34" fillId="22" borderId="53" xfId="0" applyNumberFormat="1" applyFont="1" applyFill="1" applyBorder="1" applyAlignment="1" applyProtection="1">
      <alignment horizontal="center" vertical="center" wrapText="1"/>
      <protection/>
    </xf>
    <xf numFmtId="4" fontId="34" fillId="22" borderId="54" xfId="0" applyNumberFormat="1" applyFont="1" applyFill="1" applyBorder="1" applyAlignment="1" applyProtection="1">
      <alignment horizontal="center" vertical="center" wrapText="1"/>
      <protection/>
    </xf>
    <xf numFmtId="0" fontId="34" fillId="4" borderId="24" xfId="0" applyFont="1" applyFill="1" applyBorder="1" applyAlignment="1" applyProtection="1">
      <alignment horizontal="center" vertical="center" wrapText="1"/>
      <protection/>
    </xf>
    <xf numFmtId="0" fontId="36" fillId="7" borderId="38" xfId="0" applyFont="1" applyFill="1" applyBorder="1" applyAlignment="1" applyProtection="1">
      <alignment horizontal="left" vertical="center" wrapText="1"/>
      <protection/>
    </xf>
    <xf numFmtId="4" fontId="36" fillId="22" borderId="48" xfId="0" applyNumberFormat="1" applyFont="1" applyFill="1" applyBorder="1" applyAlignment="1" applyProtection="1">
      <alignment horizontal="center" vertical="center" wrapText="1"/>
      <protection/>
    </xf>
    <xf numFmtId="0" fontId="36" fillId="22" borderId="48" xfId="0" applyFont="1" applyFill="1" applyBorder="1" applyAlignment="1" applyProtection="1">
      <alignment horizontal="center" vertical="center" wrapText="1"/>
      <protection/>
    </xf>
    <xf numFmtId="181" fontId="36" fillId="22" borderId="48" xfId="0" applyNumberFormat="1" applyFont="1" applyFill="1" applyBorder="1" applyAlignment="1" applyProtection="1">
      <alignment horizontal="center" vertical="center" wrapText="1"/>
      <protection/>
    </xf>
    <xf numFmtId="0" fontId="36" fillId="7" borderId="39" xfId="0" applyFont="1" applyFill="1" applyBorder="1" applyAlignment="1" applyProtection="1">
      <alignment horizontal="left" vertical="center" wrapText="1"/>
      <protection/>
    </xf>
    <xf numFmtId="0" fontId="36" fillId="7" borderId="57" xfId="0" applyFont="1" applyFill="1" applyBorder="1" applyAlignment="1" applyProtection="1">
      <alignment horizontal="left" vertical="center" wrapText="1"/>
      <protection/>
    </xf>
    <xf numFmtId="0" fontId="36" fillId="22" borderId="58" xfId="0" applyFont="1" applyFill="1" applyBorder="1" applyAlignment="1" applyProtection="1">
      <alignment horizontal="center" vertical="center" wrapText="1"/>
      <protection/>
    </xf>
    <xf numFmtId="181" fontId="36" fillId="22" borderId="58" xfId="0" applyNumberFormat="1" applyFont="1" applyFill="1" applyBorder="1" applyAlignment="1" applyProtection="1">
      <alignment horizontal="center" vertical="center" wrapText="1"/>
      <protection/>
    </xf>
    <xf numFmtId="4" fontId="36" fillId="22" borderId="58" xfId="0" applyNumberFormat="1" applyFont="1" applyFill="1" applyBorder="1" applyAlignment="1" applyProtection="1">
      <alignment horizontal="center" vertical="center" wrapText="1"/>
      <protection/>
    </xf>
    <xf numFmtId="3" fontId="36" fillId="22" borderId="48" xfId="0" applyNumberFormat="1" applyFont="1" applyFill="1" applyBorder="1" applyAlignment="1" applyProtection="1">
      <alignment horizontal="center" vertical="center" wrapText="1"/>
      <protection/>
    </xf>
    <xf numFmtId="3" fontId="36" fillId="22" borderId="41" xfId="0" applyNumberFormat="1" applyFont="1" applyFill="1" applyBorder="1" applyAlignment="1" applyProtection="1">
      <alignment horizontal="center" vertical="center" wrapText="1"/>
      <protection/>
    </xf>
    <xf numFmtId="0" fontId="50" fillId="7" borderId="54" xfId="0" applyFont="1" applyFill="1" applyBorder="1" applyAlignment="1" applyProtection="1">
      <alignment horizontal="center" vertical="center" wrapText="1"/>
      <protection locked="0"/>
    </xf>
    <xf numFmtId="4" fontId="50" fillId="22" borderId="15" xfId="0" applyNumberFormat="1" applyFont="1" applyFill="1" applyBorder="1" applyAlignment="1" applyProtection="1">
      <alignment horizontal="center" vertical="center" wrapText="1"/>
      <protection locked="0"/>
    </xf>
    <xf numFmtId="0" fontId="22" fillId="4" borderId="47"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xf>
    <xf numFmtId="0" fontId="56" fillId="0" borderId="0" xfId="0" applyFont="1" applyAlignment="1" applyProtection="1">
      <alignment horizontal="center" vertical="center"/>
      <protection/>
    </xf>
    <xf numFmtId="0" fontId="22" fillId="4" borderId="59" xfId="0" applyFont="1" applyFill="1" applyBorder="1" applyAlignment="1" applyProtection="1">
      <alignment horizontal="center" vertical="center" wrapText="1"/>
      <protection locked="0"/>
    </xf>
    <xf numFmtId="0" fontId="22" fillId="4" borderId="60" xfId="0" applyFont="1" applyFill="1" applyBorder="1" applyAlignment="1" applyProtection="1">
      <alignment horizontal="center" vertical="center" wrapText="1"/>
      <protection locked="0"/>
    </xf>
    <xf numFmtId="0" fontId="36" fillId="22" borderId="61" xfId="0" applyFont="1" applyFill="1" applyBorder="1" applyAlignment="1" applyProtection="1">
      <alignment horizontal="center" vertical="center" wrapText="1"/>
      <protection locked="0"/>
    </xf>
    <xf numFmtId="0" fontId="34" fillId="4" borderId="15" xfId="0" applyFont="1" applyFill="1" applyBorder="1" applyAlignment="1" applyProtection="1">
      <alignment horizontal="center" vertical="center" wrapText="1"/>
      <protection locked="0"/>
    </xf>
    <xf numFmtId="4" fontId="36" fillId="7" borderId="41" xfId="0" applyNumberFormat="1" applyFont="1" applyFill="1" applyBorder="1" applyAlignment="1" applyProtection="1">
      <alignment horizontal="center" vertical="center" wrapText="1"/>
      <protection locked="0"/>
    </xf>
    <xf numFmtId="0" fontId="36" fillId="16" borderId="12" xfId="0" applyFont="1" applyFill="1" applyBorder="1" applyAlignment="1" applyProtection="1">
      <alignment horizontal="center" vertical="center" wrapText="1"/>
      <protection/>
    </xf>
    <xf numFmtId="0" fontId="32" fillId="16" borderId="15" xfId="0" applyFont="1" applyFill="1" applyBorder="1" applyAlignment="1" applyProtection="1">
      <alignment horizontal="center" vertical="center" wrapText="1"/>
      <protection/>
    </xf>
    <xf numFmtId="0" fontId="57" fillId="16" borderId="15" xfId="0" applyFont="1" applyFill="1" applyBorder="1" applyAlignment="1" applyProtection="1">
      <alignment horizontal="center" vertical="center" wrapText="1"/>
      <protection/>
    </xf>
    <xf numFmtId="0" fontId="36" fillId="0" borderId="0" xfId="0" applyFont="1" applyFill="1" applyBorder="1" applyAlignment="1" applyProtection="1">
      <alignment horizontal="left" vertical="center" wrapText="1"/>
      <protection/>
    </xf>
    <xf numFmtId="0" fontId="57" fillId="16" borderId="15" xfId="0" applyFont="1" applyFill="1" applyBorder="1" applyAlignment="1" applyProtection="1">
      <alignment horizontal="left" vertical="center" wrapText="1"/>
      <protection/>
    </xf>
    <xf numFmtId="3" fontId="57" fillId="22" borderId="48" xfId="0" applyNumberFormat="1" applyFont="1" applyFill="1" applyBorder="1" applyAlignment="1" applyProtection="1">
      <alignment horizontal="center" vertical="center" wrapText="1"/>
      <protection locked="0"/>
    </xf>
    <xf numFmtId="3" fontId="57" fillId="22" borderId="41" xfId="0" applyNumberFormat="1" applyFont="1" applyFill="1" applyBorder="1" applyAlignment="1" applyProtection="1">
      <alignment horizontal="center" vertical="center" wrapText="1"/>
      <protection locked="0"/>
    </xf>
    <xf numFmtId="4" fontId="57" fillId="22" borderId="48" xfId="0" applyNumberFormat="1" applyFont="1" applyFill="1" applyBorder="1" applyAlignment="1" applyProtection="1">
      <alignment horizontal="center" vertical="center" wrapText="1"/>
      <protection locked="0"/>
    </xf>
    <xf numFmtId="0" fontId="57" fillId="22" borderId="48" xfId="0" applyFont="1" applyFill="1" applyBorder="1" applyAlignment="1" applyProtection="1">
      <alignment horizontal="center" vertical="center" wrapText="1"/>
      <protection locked="0"/>
    </xf>
    <xf numFmtId="4" fontId="57" fillId="22" borderId="41" xfId="0" applyNumberFormat="1" applyFont="1" applyFill="1" applyBorder="1" applyAlignment="1" applyProtection="1">
      <alignment horizontal="center" vertical="center" wrapText="1"/>
      <protection locked="0"/>
    </xf>
    <xf numFmtId="0" fontId="57" fillId="22" borderId="58" xfId="0" applyFont="1" applyFill="1" applyBorder="1" applyAlignment="1" applyProtection="1">
      <alignment horizontal="center" vertical="center" wrapText="1"/>
      <protection locked="0"/>
    </xf>
    <xf numFmtId="0" fontId="57" fillId="22" borderId="41" xfId="0" applyFont="1" applyFill="1" applyBorder="1" applyAlignment="1" applyProtection="1">
      <alignment horizontal="center" vertical="center" wrapText="1"/>
      <protection locked="0"/>
    </xf>
    <xf numFmtId="0" fontId="57" fillId="0" borderId="0" xfId="0" applyFont="1" applyFill="1" applyAlignment="1" applyProtection="1">
      <alignment horizontal="left" vertical="center" wrapText="1"/>
      <protection/>
    </xf>
    <xf numFmtId="0" fontId="57" fillId="0" borderId="37" xfId="0" applyFont="1" applyFill="1" applyBorder="1" applyAlignment="1" applyProtection="1">
      <alignment horizontal="left" vertical="center" wrapText="1"/>
      <protection/>
    </xf>
    <xf numFmtId="4" fontId="57" fillId="22" borderId="35" xfId="0" applyNumberFormat="1" applyFont="1" applyFill="1" applyBorder="1" applyAlignment="1" applyProtection="1">
      <alignment horizontal="center" vertical="center" wrapText="1"/>
      <protection locked="0"/>
    </xf>
    <xf numFmtId="3" fontId="57" fillId="22" borderId="35" xfId="0" applyNumberFormat="1" applyFont="1" applyFill="1" applyBorder="1" applyAlignment="1" applyProtection="1">
      <alignment horizontal="center" vertical="center" wrapText="1"/>
      <protection locked="0"/>
    </xf>
    <xf numFmtId="181" fontId="57" fillId="22" borderId="48" xfId="0" applyNumberFormat="1" applyFont="1" applyFill="1" applyBorder="1" applyAlignment="1" applyProtection="1">
      <alignment horizontal="center" vertical="center" wrapText="1"/>
      <protection locked="0"/>
    </xf>
    <xf numFmtId="0" fontId="57" fillId="22" borderId="35" xfId="0" applyFont="1" applyFill="1" applyBorder="1" applyAlignment="1" applyProtection="1">
      <alignment horizontal="center" vertical="center" wrapText="1"/>
      <protection locked="0"/>
    </xf>
    <xf numFmtId="2" fontId="57" fillId="22" borderId="35" xfId="0" applyNumberFormat="1" applyFont="1" applyFill="1" applyBorder="1" applyAlignment="1" applyProtection="1">
      <alignment horizontal="center" vertical="center" wrapText="1"/>
      <protection locked="0"/>
    </xf>
    <xf numFmtId="4" fontId="57" fillId="22" borderId="46" xfId="0" applyNumberFormat="1" applyFont="1" applyFill="1" applyBorder="1" applyAlignment="1" applyProtection="1">
      <alignment horizontal="center" vertical="center" wrapText="1"/>
      <protection locked="0"/>
    </xf>
    <xf numFmtId="0" fontId="57" fillId="22" borderId="46" xfId="0" applyFont="1" applyFill="1" applyBorder="1" applyAlignment="1" applyProtection="1">
      <alignment horizontal="center" vertical="center" wrapText="1"/>
      <protection locked="0"/>
    </xf>
    <xf numFmtId="2" fontId="57" fillId="22" borderId="46" xfId="0" applyNumberFormat="1" applyFont="1" applyFill="1" applyBorder="1" applyAlignment="1" applyProtection="1">
      <alignment horizontal="center" vertical="center" wrapText="1"/>
      <protection locked="0"/>
    </xf>
    <xf numFmtId="2" fontId="57" fillId="22" borderId="41" xfId="0" applyNumberFormat="1" applyFont="1" applyFill="1" applyBorder="1" applyAlignment="1" applyProtection="1">
      <alignment horizontal="center" vertical="center" wrapText="1"/>
      <protection locked="0"/>
    </xf>
    <xf numFmtId="4" fontId="59" fillId="22" borderId="35" xfId="0" applyNumberFormat="1" applyFont="1" applyFill="1" applyBorder="1" applyAlignment="1" applyProtection="1">
      <alignment horizontal="center" vertical="center"/>
      <protection locked="0"/>
    </xf>
    <xf numFmtId="4" fontId="59" fillId="22" borderId="41" xfId="0" applyNumberFormat="1" applyFont="1" applyFill="1" applyBorder="1" applyAlignment="1" applyProtection="1">
      <alignment horizontal="center" vertical="center"/>
      <protection locked="0"/>
    </xf>
    <xf numFmtId="4" fontId="57" fillId="22" borderId="62" xfId="0" applyNumberFormat="1" applyFont="1" applyFill="1" applyBorder="1" applyAlignment="1" applyProtection="1">
      <alignment horizontal="center" vertical="center" wrapText="1"/>
      <protection locked="0"/>
    </xf>
    <xf numFmtId="0" fontId="32" fillId="7" borderId="47" xfId="0" applyFont="1" applyFill="1" applyBorder="1" applyAlignment="1" applyProtection="1">
      <alignment horizontal="center" vertical="center" wrapText="1"/>
      <protection/>
    </xf>
    <xf numFmtId="0" fontId="32" fillId="7" borderId="63" xfId="0" applyFont="1" applyFill="1" applyBorder="1" applyAlignment="1" applyProtection="1">
      <alignment horizontal="center" vertical="center" wrapText="1"/>
      <protection/>
    </xf>
    <xf numFmtId="4" fontId="60" fillId="22" borderId="35" xfId="0" applyNumberFormat="1" applyFont="1" applyFill="1" applyBorder="1" applyAlignment="1" applyProtection="1">
      <alignment horizontal="center" vertical="center"/>
      <protection/>
    </xf>
    <xf numFmtId="4" fontId="32" fillId="22" borderId="35" xfId="0" applyNumberFormat="1" applyFont="1" applyFill="1" applyBorder="1" applyAlignment="1" applyProtection="1">
      <alignment horizontal="center" wrapText="1"/>
      <protection/>
    </xf>
    <xf numFmtId="0" fontId="32" fillId="22" borderId="35" xfId="0" applyFont="1" applyFill="1" applyBorder="1" applyAlignment="1" applyProtection="1">
      <alignment horizontal="center" wrapText="1"/>
      <protection/>
    </xf>
    <xf numFmtId="4" fontId="32" fillId="22" borderId="35" xfId="0" applyNumberFormat="1" applyFont="1" applyFill="1" applyBorder="1" applyAlignment="1" applyProtection="1">
      <alignment horizontal="center" vertical="center" wrapText="1"/>
      <protection/>
    </xf>
    <xf numFmtId="0" fontId="32" fillId="22" borderId="35" xfId="0" applyFont="1" applyFill="1" applyBorder="1" applyAlignment="1" applyProtection="1">
      <alignment horizontal="center" vertical="center" wrapText="1"/>
      <protection/>
    </xf>
    <xf numFmtId="4" fontId="57" fillId="22" borderId="35" xfId="0" applyNumberFormat="1" applyFont="1" applyFill="1" applyBorder="1" applyAlignment="1" applyProtection="1">
      <alignment horizontal="center" vertical="center" wrapText="1"/>
      <protection/>
    </xf>
    <xf numFmtId="4" fontId="36" fillId="22" borderId="35" xfId="0" applyNumberFormat="1" applyFont="1" applyFill="1" applyBorder="1" applyAlignment="1" applyProtection="1">
      <alignment horizontal="center" wrapText="1"/>
      <protection/>
    </xf>
    <xf numFmtId="0" fontId="36" fillId="22" borderId="35" xfId="0" applyFont="1" applyFill="1" applyBorder="1" applyAlignment="1" applyProtection="1">
      <alignment horizontal="center" wrapText="1"/>
      <protection/>
    </xf>
    <xf numFmtId="0" fontId="32" fillId="0" borderId="0" xfId="0" applyFont="1" applyFill="1" applyAlignment="1" applyProtection="1">
      <alignment horizontal="left" vertical="center" wrapText="1"/>
      <protection/>
    </xf>
    <xf numFmtId="0" fontId="60" fillId="25" borderId="0" xfId="0" applyFont="1" applyFill="1" applyAlignment="1" applyProtection="1">
      <alignment horizontal="center" vertical="center" wrapText="1"/>
      <protection/>
    </xf>
    <xf numFmtId="0" fontId="61" fillId="0" borderId="0" xfId="0" applyFont="1" applyAlignment="1">
      <alignment/>
    </xf>
    <xf numFmtId="0" fontId="32" fillId="0" borderId="37" xfId="0" applyFont="1" applyFill="1" applyBorder="1" applyAlignment="1" applyProtection="1">
      <alignment horizontal="left" vertical="center" wrapText="1"/>
      <protection/>
    </xf>
    <xf numFmtId="3" fontId="57" fillId="22" borderId="48" xfId="0" applyNumberFormat="1" applyFont="1" applyFill="1" applyBorder="1" applyAlignment="1" applyProtection="1">
      <alignment horizontal="center" vertical="center" wrapText="1"/>
      <protection/>
    </xf>
    <xf numFmtId="0" fontId="57" fillId="4" borderId="17" xfId="0" applyFont="1" applyFill="1" applyBorder="1" applyAlignment="1" applyProtection="1">
      <alignment horizontal="center" vertical="center" wrapText="1"/>
      <protection/>
    </xf>
    <xf numFmtId="0" fontId="59" fillId="25" borderId="0" xfId="0" applyFont="1" applyFill="1" applyAlignment="1" applyProtection="1">
      <alignment horizontal="center" vertical="center" wrapText="1"/>
      <protection/>
    </xf>
    <xf numFmtId="0" fontId="62" fillId="0" borderId="0" xfId="0" applyFont="1" applyAlignment="1">
      <alignment/>
    </xf>
    <xf numFmtId="4" fontId="57" fillId="22" borderId="48" xfId="0" applyNumberFormat="1" applyFont="1" applyFill="1" applyBorder="1" applyAlignment="1" applyProtection="1">
      <alignment horizontal="center" vertical="center" wrapText="1"/>
      <protection/>
    </xf>
    <xf numFmtId="3" fontId="57" fillId="22" borderId="35" xfId="0" applyNumberFormat="1" applyFont="1" applyFill="1" applyBorder="1" applyAlignment="1" applyProtection="1">
      <alignment horizontal="center" vertical="center" wrapText="1"/>
      <protection/>
    </xf>
    <xf numFmtId="4" fontId="57" fillId="22" borderId="41" xfId="0" applyNumberFormat="1" applyFont="1" applyFill="1" applyBorder="1" applyAlignment="1" applyProtection="1">
      <alignment horizontal="center" vertical="center" wrapText="1"/>
      <protection/>
    </xf>
    <xf numFmtId="3" fontId="57" fillId="22" borderId="41" xfId="0" applyNumberFormat="1" applyFont="1" applyFill="1" applyBorder="1" applyAlignment="1" applyProtection="1">
      <alignment horizontal="center" vertical="center" wrapText="1"/>
      <protection/>
    </xf>
    <xf numFmtId="0" fontId="57" fillId="4" borderId="21"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55" fillId="16" borderId="15" xfId="0" applyFont="1" applyFill="1" applyBorder="1" applyAlignment="1" applyProtection="1">
      <alignment horizontal="center" vertical="center" wrapText="1"/>
      <protection/>
    </xf>
    <xf numFmtId="0" fontId="63" fillId="0" borderId="0" xfId="0" applyFont="1" applyAlignment="1">
      <alignment/>
    </xf>
    <xf numFmtId="0" fontId="32" fillId="16" borderId="15" xfId="0" applyFont="1" applyFill="1" applyBorder="1" applyAlignment="1" applyProtection="1">
      <alignment horizontal="left" vertical="center"/>
      <protection/>
    </xf>
    <xf numFmtId="0" fontId="32" fillId="16" borderId="12" xfId="0" applyFont="1" applyFill="1" applyBorder="1" applyAlignment="1" applyProtection="1">
      <alignment horizontal="center" vertical="center" wrapText="1"/>
      <protection/>
    </xf>
    <xf numFmtId="0" fontId="60" fillId="25" borderId="0" xfId="0" applyFont="1" applyFill="1" applyAlignment="1" applyProtection="1">
      <alignment horizontal="center" vertical="center"/>
      <protection/>
    </xf>
    <xf numFmtId="0" fontId="64" fillId="7" borderId="35" xfId="0" applyFont="1" applyFill="1" applyBorder="1" applyAlignment="1" applyProtection="1">
      <alignment horizontal="center" vertical="center" wrapText="1"/>
      <protection/>
    </xf>
    <xf numFmtId="4" fontId="64" fillId="22" borderId="35" xfId="0" applyNumberFormat="1" applyFont="1" applyFill="1" applyBorder="1" applyAlignment="1" applyProtection="1">
      <alignment horizontal="center" vertical="center" wrapText="1"/>
      <protection/>
    </xf>
    <xf numFmtId="4" fontId="65" fillId="22" borderId="35" xfId="0" applyNumberFormat="1" applyFont="1" applyFill="1" applyBorder="1" applyAlignment="1" applyProtection="1">
      <alignment horizontal="center" wrapText="1"/>
      <protection/>
    </xf>
    <xf numFmtId="4" fontId="65" fillId="22" borderId="35" xfId="0" applyNumberFormat="1" applyFont="1" applyFill="1" applyBorder="1" applyAlignment="1" applyProtection="1">
      <alignment horizontal="center" vertical="center" wrapText="1"/>
      <protection/>
    </xf>
    <xf numFmtId="0" fontId="65" fillId="7" borderId="35" xfId="0" applyFont="1" applyFill="1" applyBorder="1" applyAlignment="1" applyProtection="1">
      <alignment horizontal="center" vertical="center" wrapText="1"/>
      <protection/>
    </xf>
    <xf numFmtId="0" fontId="32" fillId="25" borderId="0" xfId="0" applyFont="1" applyFill="1" applyAlignment="1" applyProtection="1">
      <alignment horizontal="center" vertical="center" wrapText="1"/>
      <protection/>
    </xf>
    <xf numFmtId="0" fontId="0" fillId="0" borderId="0" xfId="0" applyFont="1" applyAlignment="1">
      <alignment/>
    </xf>
    <xf numFmtId="0" fontId="0" fillId="0" borderId="0" xfId="0" applyFont="1" applyAlignment="1">
      <alignment/>
    </xf>
    <xf numFmtId="4" fontId="65" fillId="7" borderId="35" xfId="0" applyNumberFormat="1" applyFont="1" applyFill="1" applyBorder="1" applyAlignment="1" applyProtection="1">
      <alignment horizontal="center" vertical="center" wrapText="1"/>
      <protection/>
    </xf>
    <xf numFmtId="4" fontId="64" fillId="7" borderId="35" xfId="0" applyNumberFormat="1" applyFont="1" applyFill="1" applyBorder="1" applyAlignment="1" applyProtection="1">
      <alignment horizontal="center" vertical="center" wrapText="1"/>
      <protection/>
    </xf>
    <xf numFmtId="0" fontId="64" fillId="27" borderId="35" xfId="0" applyFont="1" applyFill="1" applyBorder="1" applyAlignment="1" applyProtection="1">
      <alignment horizontal="center" vertical="center" wrapText="1"/>
      <protection/>
    </xf>
    <xf numFmtId="4" fontId="65" fillId="22" borderId="41" xfId="0" applyNumberFormat="1" applyFont="1" applyFill="1" applyBorder="1" applyAlignment="1" applyProtection="1">
      <alignment horizontal="center" vertical="center" wrapText="1"/>
      <protection/>
    </xf>
    <xf numFmtId="0" fontId="36" fillId="0" borderId="0" xfId="0" applyFont="1" applyAlignment="1" applyProtection="1">
      <alignment horizontal="left" vertical="center" wrapText="1"/>
      <protection/>
    </xf>
    <xf numFmtId="0" fontId="36" fillId="0" borderId="37" xfId="0" applyFont="1" applyBorder="1" applyAlignment="1" applyProtection="1">
      <alignment horizontal="left" vertical="center" wrapText="1"/>
      <protection/>
    </xf>
    <xf numFmtId="0" fontId="23" fillId="25" borderId="0" xfId="0" applyFont="1" applyFill="1" applyAlignment="1" applyProtection="1">
      <alignment horizontal="left" vertical="center" wrapText="1"/>
      <protection/>
    </xf>
    <xf numFmtId="0" fontId="36" fillId="0" borderId="52" xfId="0" applyFont="1" applyBorder="1" applyAlignment="1" applyProtection="1">
      <alignment horizontal="left" vertical="center" wrapText="1"/>
      <protection/>
    </xf>
    <xf numFmtId="0" fontId="23" fillId="25" borderId="0" xfId="0" applyFont="1" applyFill="1" applyAlignment="1" applyProtection="1">
      <alignment horizontal="left" vertical="center"/>
      <protection/>
    </xf>
    <xf numFmtId="0" fontId="36" fillId="25" borderId="0" xfId="0" applyFont="1" applyFill="1" applyAlignment="1" applyProtection="1">
      <alignment horizontal="left" vertical="center" wrapText="1"/>
      <protection/>
    </xf>
    <xf numFmtId="0" fontId="36" fillId="0" borderId="45" xfId="0" applyFont="1" applyFill="1" applyBorder="1" applyAlignment="1" applyProtection="1">
      <alignment horizontal="left" vertical="center" wrapText="1"/>
      <protection/>
    </xf>
    <xf numFmtId="0" fontId="22" fillId="25" borderId="0" xfId="0" applyFont="1" applyFill="1" applyAlignment="1" applyProtection="1">
      <alignment horizontal="left" vertical="center" wrapText="1"/>
      <protection/>
    </xf>
    <xf numFmtId="0" fontId="36" fillId="0" borderId="40" xfId="0" applyFont="1" applyFill="1" applyBorder="1" applyAlignment="1" applyProtection="1">
      <alignment horizontal="left" vertical="center" wrapText="1"/>
      <protection/>
    </xf>
    <xf numFmtId="0" fontId="32" fillId="25" borderId="0" xfId="0" applyFont="1" applyFill="1" applyAlignment="1" applyProtection="1">
      <alignment horizontal="left" vertical="center" wrapText="1"/>
      <protection/>
    </xf>
    <xf numFmtId="0" fontId="24" fillId="0" borderId="0" xfId="0" applyFont="1" applyAlignment="1">
      <alignment/>
    </xf>
    <xf numFmtId="0" fontId="45" fillId="7" borderId="64" xfId="0" applyFont="1" applyFill="1" applyBorder="1" applyAlignment="1">
      <alignment horizontal="center" vertical="center"/>
    </xf>
    <xf numFmtId="0" fontId="45" fillId="7" borderId="37" xfId="0" applyFont="1" applyFill="1" applyBorder="1" applyAlignment="1">
      <alignment horizontal="center" vertical="center"/>
    </xf>
    <xf numFmtId="0" fontId="44" fillId="7" borderId="65" xfId="0" applyFont="1" applyFill="1" applyBorder="1" applyAlignment="1" applyProtection="1">
      <alignment horizontal="center" vertical="center" wrapText="1"/>
      <protection/>
    </xf>
    <xf numFmtId="0" fontId="47" fillId="7" borderId="66" xfId="0" applyFont="1" applyFill="1" applyBorder="1" applyAlignment="1" applyProtection="1">
      <alignment horizontal="left" vertical="center" wrapText="1" indent="1"/>
      <protection/>
    </xf>
    <xf numFmtId="0" fontId="46" fillId="7" borderId="0" xfId="0" applyFont="1" applyFill="1" applyBorder="1" applyAlignment="1" applyProtection="1">
      <alignment horizontal="left" vertical="center" wrapText="1" indent="1"/>
      <protection/>
    </xf>
    <xf numFmtId="0" fontId="46" fillId="7" borderId="67" xfId="0" applyFont="1" applyFill="1" applyBorder="1" applyAlignment="1" applyProtection="1">
      <alignment horizontal="left" vertical="center" wrapText="1" indent="1"/>
      <protection/>
    </xf>
    <xf numFmtId="0" fontId="47" fillId="7" borderId="0" xfId="0" applyFont="1" applyFill="1" applyBorder="1" applyAlignment="1" applyProtection="1">
      <alignment horizontal="left" vertical="center" wrapText="1" indent="1"/>
      <protection/>
    </xf>
    <xf numFmtId="0" fontId="47" fillId="7" borderId="67" xfId="0" applyFont="1" applyFill="1" applyBorder="1" applyAlignment="1" applyProtection="1">
      <alignment horizontal="left" vertical="center" wrapText="1" indent="1"/>
      <protection/>
    </xf>
    <xf numFmtId="0" fontId="47" fillId="7" borderId="68" xfId="0" applyFont="1" applyFill="1" applyBorder="1" applyAlignment="1" applyProtection="1">
      <alignment horizontal="left" vertical="center" wrapText="1" indent="1"/>
      <protection/>
    </xf>
    <xf numFmtId="0" fontId="47" fillId="7" borderId="69" xfId="0" applyFont="1" applyFill="1" applyBorder="1" applyAlignment="1" applyProtection="1">
      <alignment horizontal="left" vertical="center" wrapText="1" indent="1"/>
      <protection/>
    </xf>
    <xf numFmtId="0" fontId="47" fillId="7" borderId="70" xfId="0" applyFont="1" applyFill="1" applyBorder="1" applyAlignment="1" applyProtection="1">
      <alignment horizontal="left" vertical="center" wrapText="1" indent="1"/>
      <protection/>
    </xf>
    <xf numFmtId="0" fontId="22" fillId="7" borderId="71" xfId="0" applyFont="1" applyFill="1" applyBorder="1" applyAlignment="1">
      <alignment horizontal="left" vertical="center" indent="1"/>
    </xf>
    <xf numFmtId="0" fontId="22" fillId="7" borderId="65" xfId="0" applyFont="1" applyFill="1" applyBorder="1" applyAlignment="1">
      <alignment horizontal="left" vertical="center" indent="1"/>
    </xf>
    <xf numFmtId="0" fontId="22" fillId="7" borderId="72" xfId="0" applyFont="1" applyFill="1" applyBorder="1" applyAlignment="1">
      <alignment horizontal="left" vertical="center" indent="1"/>
    </xf>
    <xf numFmtId="0" fontId="22" fillId="7" borderId="66" xfId="0" applyFont="1" applyFill="1" applyBorder="1" applyAlignment="1" applyProtection="1">
      <alignment horizontal="left" vertical="center" wrapText="1" indent="1"/>
      <protection/>
    </xf>
    <xf numFmtId="0" fontId="22" fillId="7" borderId="0" xfId="0" applyFont="1" applyFill="1" applyBorder="1" applyAlignment="1" applyProtection="1">
      <alignment horizontal="left" vertical="center" wrapText="1" indent="1"/>
      <protection/>
    </xf>
    <xf numFmtId="0" fontId="22" fillId="7" borderId="67" xfId="0" applyFont="1" applyFill="1" applyBorder="1" applyAlignment="1" applyProtection="1">
      <alignment horizontal="left" vertical="center" wrapText="1" indent="1"/>
      <protection/>
    </xf>
    <xf numFmtId="0" fontId="22" fillId="7" borderId="71" xfId="0" applyNumberFormat="1" applyFont="1" applyFill="1" applyBorder="1" applyAlignment="1" applyProtection="1">
      <alignment horizontal="left" vertical="center" wrapText="1" indent="1"/>
      <protection/>
    </xf>
    <xf numFmtId="0" fontId="22" fillId="7" borderId="65" xfId="0" applyNumberFormat="1" applyFont="1" applyFill="1" applyBorder="1" applyAlignment="1" applyProtection="1">
      <alignment horizontal="left" vertical="center" wrapText="1" indent="1"/>
      <protection/>
    </xf>
    <xf numFmtId="0" fontId="22" fillId="7" borderId="72" xfId="0" applyNumberFormat="1" applyFont="1" applyFill="1" applyBorder="1" applyAlignment="1" applyProtection="1">
      <alignment horizontal="left" vertical="center" wrapText="1" indent="1"/>
      <protection/>
    </xf>
    <xf numFmtId="0" fontId="22" fillId="7" borderId="66" xfId="0" applyNumberFormat="1" applyFont="1" applyFill="1" applyBorder="1" applyAlignment="1" applyProtection="1">
      <alignment horizontal="left" vertical="center" wrapText="1" indent="1"/>
      <protection/>
    </xf>
    <xf numFmtId="0" fontId="22" fillId="7" borderId="0" xfId="0" applyNumberFormat="1" applyFont="1" applyFill="1" applyBorder="1" applyAlignment="1" applyProtection="1">
      <alignment horizontal="left" vertical="center" wrapText="1" indent="1"/>
      <protection/>
    </xf>
    <xf numFmtId="0" fontId="22" fillId="7" borderId="67" xfId="0" applyNumberFormat="1" applyFont="1" applyFill="1" applyBorder="1" applyAlignment="1" applyProtection="1">
      <alignment horizontal="left" vertical="center" wrapText="1" indent="1"/>
      <protection/>
    </xf>
    <xf numFmtId="0" fontId="44" fillId="7" borderId="73" xfId="0" applyFont="1" applyFill="1" applyBorder="1" applyAlignment="1" applyProtection="1">
      <alignment horizontal="center" vertical="center" wrapText="1"/>
      <protection/>
    </xf>
    <xf numFmtId="0" fontId="44" fillId="7" borderId="71" xfId="0" applyFont="1" applyFill="1" applyBorder="1" applyAlignment="1" applyProtection="1">
      <alignment horizontal="left" vertical="center" wrapText="1"/>
      <protection/>
    </xf>
    <xf numFmtId="0" fontId="44" fillId="7" borderId="65" xfId="0" applyFont="1" applyFill="1" applyBorder="1" applyAlignment="1" applyProtection="1">
      <alignment horizontal="left" vertical="center" wrapText="1"/>
      <protection/>
    </xf>
    <xf numFmtId="0" fontId="44" fillId="7" borderId="72" xfId="0" applyFont="1" applyFill="1" applyBorder="1" applyAlignment="1" applyProtection="1">
      <alignment horizontal="left" vertical="center" wrapText="1"/>
      <protection/>
    </xf>
    <xf numFmtId="0" fontId="44" fillId="7" borderId="66" xfId="0" applyFont="1" applyFill="1" applyBorder="1" applyAlignment="1" applyProtection="1">
      <alignment horizontal="left" vertical="center" wrapText="1"/>
      <protection/>
    </xf>
    <xf numFmtId="0" fontId="44" fillId="7" borderId="0" xfId="0" applyFont="1" applyFill="1" applyBorder="1" applyAlignment="1" applyProtection="1">
      <alignment horizontal="left" vertical="center" wrapText="1"/>
      <protection/>
    </xf>
    <xf numFmtId="0" fontId="44" fillId="7" borderId="67" xfId="0" applyFont="1" applyFill="1" applyBorder="1" applyAlignment="1" applyProtection="1">
      <alignment horizontal="left" vertical="center" wrapText="1"/>
      <protection/>
    </xf>
    <xf numFmtId="0" fontId="22" fillId="7" borderId="66" xfId="0" applyFont="1" applyFill="1" applyBorder="1" applyAlignment="1" applyProtection="1">
      <alignment horizontal="left" vertical="center" wrapText="1"/>
      <protection/>
    </xf>
    <xf numFmtId="0" fontId="22" fillId="7" borderId="0" xfId="0" applyFont="1" applyFill="1" applyBorder="1" applyAlignment="1" applyProtection="1">
      <alignment horizontal="left" vertical="center" wrapText="1"/>
      <protection/>
    </xf>
    <xf numFmtId="0" fontId="22" fillId="7" borderId="67" xfId="0" applyFont="1" applyFill="1" applyBorder="1" applyAlignment="1" applyProtection="1">
      <alignment horizontal="left" vertical="center" wrapText="1"/>
      <protection/>
    </xf>
    <xf numFmtId="0" fontId="22" fillId="7" borderId="68" xfId="0" applyFont="1" applyFill="1" applyBorder="1" applyAlignment="1" applyProtection="1">
      <alignment horizontal="left" vertical="center" wrapText="1"/>
      <protection/>
    </xf>
    <xf numFmtId="0" fontId="22" fillId="7" borderId="69" xfId="0" applyFont="1" applyFill="1" applyBorder="1" applyAlignment="1" applyProtection="1">
      <alignment horizontal="left" vertical="center" wrapText="1"/>
      <protection/>
    </xf>
    <xf numFmtId="0" fontId="22" fillId="7" borderId="70" xfId="0" applyFont="1" applyFill="1" applyBorder="1" applyAlignment="1" applyProtection="1">
      <alignment horizontal="left" vertical="center" wrapText="1"/>
      <protection/>
    </xf>
    <xf numFmtId="0" fontId="22" fillId="7" borderId="68" xfId="0" applyFont="1" applyFill="1" applyBorder="1" applyAlignment="1" applyProtection="1">
      <alignment horizontal="left" vertical="center" wrapText="1" indent="1"/>
      <protection/>
    </xf>
    <xf numFmtId="0" fontId="22" fillId="7" borderId="69" xfId="0" applyFont="1" applyFill="1" applyBorder="1" applyAlignment="1" applyProtection="1">
      <alignment horizontal="left" vertical="center" wrapText="1" indent="1"/>
      <protection/>
    </xf>
    <xf numFmtId="0" fontId="22" fillId="7" borderId="70" xfId="0" applyFont="1" applyFill="1" applyBorder="1" applyAlignment="1" applyProtection="1">
      <alignment horizontal="left" vertical="center" wrapText="1" indent="1"/>
      <protection/>
    </xf>
    <xf numFmtId="0" fontId="36" fillId="0" borderId="51"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37" fillId="22" borderId="12" xfId="0" applyFont="1" applyFill="1" applyBorder="1" applyAlignment="1" applyProtection="1">
      <alignment horizontal="center" vertical="center" wrapText="1"/>
      <protection/>
    </xf>
    <xf numFmtId="0" fontId="38" fillId="22" borderId="62" xfId="0" applyFont="1" applyFill="1" applyBorder="1" applyAlignment="1">
      <alignment horizontal="center" vertical="center" wrapText="1"/>
    </xf>
    <xf numFmtId="0" fontId="38" fillId="22" borderId="54" xfId="0" applyFont="1" applyFill="1" applyBorder="1" applyAlignment="1">
      <alignment horizontal="center" vertical="center" wrapText="1"/>
    </xf>
    <xf numFmtId="0" fontId="36" fillId="16" borderId="74" xfId="0" applyFont="1" applyFill="1" applyBorder="1" applyAlignment="1" applyProtection="1">
      <alignment horizontal="left" vertical="center" wrapText="1"/>
      <protection/>
    </xf>
    <xf numFmtId="0" fontId="36" fillId="16" borderId="37" xfId="0" applyFont="1" applyFill="1" applyBorder="1" applyAlignment="1" applyProtection="1">
      <alignment horizontal="left" vertical="center" wrapText="1"/>
      <protection/>
    </xf>
    <xf numFmtId="0" fontId="36" fillId="16" borderId="56" xfId="0" applyFont="1" applyFill="1" applyBorder="1" applyAlignment="1" applyProtection="1">
      <alignment horizontal="left" vertical="center" wrapText="1"/>
      <protection/>
    </xf>
    <xf numFmtId="0" fontId="57" fillId="16" borderId="12" xfId="0" applyFont="1" applyFill="1" applyBorder="1" applyAlignment="1" applyProtection="1">
      <alignment horizontal="left" vertical="center" wrapText="1"/>
      <protection/>
    </xf>
    <xf numFmtId="0" fontId="57" fillId="16" borderId="62" xfId="0" applyFont="1" applyFill="1" applyBorder="1" applyAlignment="1" applyProtection="1">
      <alignment horizontal="left" vertical="center" wrapText="1"/>
      <protection/>
    </xf>
    <xf numFmtId="0" fontId="57" fillId="16" borderId="54" xfId="0" applyFont="1" applyFill="1" applyBorder="1" applyAlignment="1" applyProtection="1">
      <alignment horizontal="left" vertical="center" wrapText="1"/>
      <protection/>
    </xf>
    <xf numFmtId="0" fontId="51" fillId="17" borderId="75" xfId="0" applyFont="1" applyFill="1" applyBorder="1" applyAlignment="1" applyProtection="1">
      <alignment horizontal="left" vertical="distributed" wrapText="1"/>
      <protection/>
    </xf>
    <xf numFmtId="0" fontId="51" fillId="17" borderId="36" xfId="0" applyFont="1" applyFill="1" applyBorder="1" applyAlignment="1" applyProtection="1">
      <alignment horizontal="left" vertical="distributed"/>
      <protection/>
    </xf>
    <xf numFmtId="0" fontId="51" fillId="17" borderId="51" xfId="0" applyFont="1" applyFill="1" applyBorder="1" applyAlignment="1" applyProtection="1">
      <alignment horizontal="left" vertical="distributed"/>
      <protection/>
    </xf>
    <xf numFmtId="0" fontId="51" fillId="17" borderId="76" xfId="0" applyFont="1" applyFill="1" applyBorder="1" applyAlignment="1" applyProtection="1">
      <alignment horizontal="left" vertical="distributed"/>
      <protection/>
    </xf>
    <xf numFmtId="0" fontId="51" fillId="17" borderId="74" xfId="0" applyFont="1" applyFill="1" applyBorder="1" applyAlignment="1" applyProtection="1">
      <alignment horizontal="left" vertical="distributed"/>
      <protection/>
    </xf>
    <xf numFmtId="0" fontId="51" fillId="17" borderId="56" xfId="0" applyFont="1" applyFill="1" applyBorder="1" applyAlignment="1" applyProtection="1">
      <alignment horizontal="left" vertical="distributed"/>
      <protection/>
    </xf>
    <xf numFmtId="0" fontId="22" fillId="4" borderId="47" xfId="0" applyFont="1" applyFill="1" applyBorder="1" applyAlignment="1" applyProtection="1">
      <alignment horizontal="center" vertical="center" wrapText="1"/>
      <protection/>
    </xf>
    <xf numFmtId="0" fontId="22" fillId="4" borderId="77" xfId="0" applyFont="1" applyFill="1" applyBorder="1" applyAlignment="1" applyProtection="1">
      <alignment horizontal="center" vertical="center" wrapText="1"/>
      <protection/>
    </xf>
    <xf numFmtId="0" fontId="22" fillId="16" borderId="12" xfId="0" applyFont="1" applyFill="1" applyBorder="1" applyAlignment="1" applyProtection="1">
      <alignment horizontal="center" vertical="center" wrapText="1"/>
      <protection/>
    </xf>
    <xf numFmtId="0" fontId="40" fillId="0" borderId="54" xfId="0" applyFont="1" applyBorder="1" applyAlignment="1" applyProtection="1">
      <alignment horizontal="center" vertical="center" wrapText="1"/>
      <protection/>
    </xf>
    <xf numFmtId="0" fontId="32" fillId="4" borderId="47" xfId="0" applyFont="1" applyFill="1" applyBorder="1" applyAlignment="1" applyProtection="1">
      <alignment horizontal="center" vertical="center" wrapText="1"/>
      <protection/>
    </xf>
    <xf numFmtId="0" fontId="32" fillId="4" borderId="77" xfId="0" applyFont="1" applyFill="1" applyBorder="1" applyAlignment="1" applyProtection="1">
      <alignment horizontal="center" vertical="center" wrapText="1"/>
      <protection/>
    </xf>
    <xf numFmtId="0" fontId="38" fillId="22" borderId="62" xfId="0" applyFont="1" applyFill="1" applyBorder="1" applyAlignment="1" applyProtection="1">
      <alignment horizontal="center" vertical="center" wrapText="1"/>
      <protection/>
    </xf>
    <xf numFmtId="0" fontId="38" fillId="22" borderId="54" xfId="0" applyFont="1" applyFill="1" applyBorder="1" applyAlignment="1" applyProtection="1">
      <alignment horizontal="center" vertical="center" wrapText="1"/>
      <protection/>
    </xf>
    <xf numFmtId="0" fontId="22" fillId="0" borderId="12" xfId="0" applyFont="1" applyFill="1" applyBorder="1" applyAlignment="1" applyProtection="1">
      <alignment horizontal="center" vertical="center" wrapText="1"/>
      <protection/>
    </xf>
    <xf numFmtId="0" fontId="22" fillId="0" borderId="62" xfId="0" applyFont="1" applyFill="1" applyBorder="1" applyAlignment="1" applyProtection="1">
      <alignment horizontal="center" vertical="center" wrapText="1"/>
      <protection/>
    </xf>
    <xf numFmtId="0" fontId="22" fillId="0" borderId="54" xfId="0" applyFont="1" applyFill="1" applyBorder="1" applyAlignment="1" applyProtection="1">
      <alignment horizontal="center" vertical="center" wrapText="1"/>
      <protection/>
    </xf>
    <xf numFmtId="0" fontId="36" fillId="16" borderId="12" xfId="0" applyFont="1" applyFill="1" applyBorder="1" applyAlignment="1" applyProtection="1">
      <alignment horizontal="left" vertical="center" wrapText="1"/>
      <protection/>
    </xf>
    <xf numFmtId="0" fontId="36" fillId="16" borderId="62" xfId="0" applyFont="1" applyFill="1" applyBorder="1" applyAlignment="1" applyProtection="1">
      <alignment horizontal="left" vertical="center" wrapText="1"/>
      <protection/>
    </xf>
    <xf numFmtId="0" fontId="36" fillId="16" borderId="54" xfId="0" applyFont="1" applyFill="1" applyBorder="1" applyAlignment="1" applyProtection="1">
      <alignment horizontal="left" vertical="center" wrapText="1"/>
      <protection/>
    </xf>
    <xf numFmtId="0" fontId="51" fillId="17" borderId="36" xfId="0" applyFont="1" applyFill="1" applyBorder="1" applyAlignment="1" applyProtection="1">
      <alignment horizontal="left" vertical="distributed" wrapText="1"/>
      <protection/>
    </xf>
    <xf numFmtId="0" fontId="51" fillId="17" borderId="51" xfId="0" applyFont="1" applyFill="1" applyBorder="1" applyAlignment="1" applyProtection="1">
      <alignment horizontal="left" vertical="distributed" wrapText="1"/>
      <protection/>
    </xf>
    <xf numFmtId="0" fontId="51" fillId="17" borderId="76" xfId="0" applyFont="1" applyFill="1" applyBorder="1" applyAlignment="1" applyProtection="1">
      <alignment horizontal="left" vertical="distributed" wrapText="1"/>
      <protection/>
    </xf>
    <xf numFmtId="0" fontId="51" fillId="17" borderId="74" xfId="0" applyFont="1" applyFill="1" applyBorder="1" applyAlignment="1" applyProtection="1">
      <alignment horizontal="left" vertical="distributed" wrapText="1"/>
      <protection/>
    </xf>
    <xf numFmtId="0" fontId="51" fillId="17" borderId="56" xfId="0" applyFont="1" applyFill="1" applyBorder="1" applyAlignment="1" applyProtection="1">
      <alignment horizontal="left" vertical="distributed" wrapText="1"/>
      <protection/>
    </xf>
    <xf numFmtId="0" fontId="24" fillId="8" borderId="12" xfId="0" applyFont="1" applyFill="1" applyBorder="1" applyAlignment="1" applyProtection="1">
      <alignment horizontal="center" vertical="center" wrapText="1"/>
      <protection/>
    </xf>
    <xf numFmtId="0" fontId="24" fillId="8" borderId="54" xfId="0" applyFont="1" applyFill="1" applyBorder="1" applyAlignment="1" applyProtection="1">
      <alignment horizontal="center" vertical="center" wrapText="1"/>
      <protection/>
    </xf>
    <xf numFmtId="0" fontId="42" fillId="28" borderId="0" xfId="0" applyFont="1" applyFill="1" applyAlignment="1">
      <alignment horizontal="center"/>
    </xf>
    <xf numFmtId="0" fontId="28" fillId="24" borderId="78" xfId="0" applyFont="1" applyFill="1" applyBorder="1" applyAlignment="1">
      <alignment horizontal="center" vertical="center" wrapText="1"/>
    </xf>
    <xf numFmtId="0" fontId="0" fillId="0" borderId="31" xfId="0" applyBorder="1" applyAlignment="1">
      <alignment horizontal="center" vertical="center" wrapText="1"/>
    </xf>
    <xf numFmtId="0" fontId="28" fillId="24" borderId="79"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psa92\oecc\Documents%20and%20Settings\criestra\Escritorio\VERIFICACI&#211;N%20FEBRERO%202009\090127_MODELO%20VERIFICACI&#211;N_VS4_C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a92\oecc\Compartido\REUNIONES%20UADGDI\COMISION%20COORDINACI&#211;N%20POLITICAS%20CAMBIO%20CLIMATICO%20(CCPCC)\GRUPO%20TECNICO\080214\verificaci&#243;n\VERIFICACION%20v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psa92\oecc\Documents%20and%20Settings\MCGGarcia\Configuraci&#243;n%20local\Archivos%20temporales%20de%20Internet\OLK2\protegido090205_MODELO%20VERIFICACI&#211;N_VS6_C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IFICACION"/>
      <sheetName val="DATOS"/>
      <sheetName val="COMPROBACIÓN"/>
    </sheetNames>
    <sheetDataSet>
      <sheetData sheetId="1">
        <row r="3">
          <cell r="B3" t="str">
            <v>1a  PRODUCCIÓN DE ENERGÍA ELÉCTRICA</v>
          </cell>
          <cell r="C3" t="str">
            <v>1b DISPOSITIVOS </v>
          </cell>
          <cell r="D3" t="str">
            <v>1c DISPOSITIVOS </v>
          </cell>
          <cell r="E3" t="str">
            <v>1b y 1c DISPOSITIVOS </v>
          </cell>
          <cell r="F3" t="str">
            <v>2 REFINO-Unidad de crudo</v>
          </cell>
          <cell r="G3" t="str">
            <v>2 REFINO-Unidad de Reformado</v>
          </cell>
          <cell r="H3" t="str">
            <v>2 REFINO-Unidad de vacio</v>
          </cell>
          <cell r="I3" t="str">
            <v>2 REFINO-Unidad de visbreaking</v>
          </cell>
          <cell r="J3" t="str">
            <v>2 REFINO-Unidad de hidrocraking</v>
          </cell>
          <cell r="K3" t="str">
            <v>2 REFINO-Unidad de FCC (craking catalítico)</v>
          </cell>
          <cell r="L3" t="str">
            <v>2 REFINO-Unidad de coquización</v>
          </cell>
          <cell r="M3" t="str">
            <v>2 REFINO-Unidad de oleofinas</v>
          </cell>
          <cell r="N3" t="str">
            <v>2 REFINO-Unidades de lubricantes</v>
          </cell>
          <cell r="O3" t="str">
            <v>2 REFINO-Unidad auxiliares</v>
          </cell>
          <cell r="P3" t="str">
            <v>2 REFINO-otra Unidad (indicar cual en la casilla de la derecha)</v>
          </cell>
          <cell r="Q3" t="str">
            <v>3 COKE</v>
          </cell>
          <cell r="R3" t="str">
            <v>4 Y 5 SIDERURGIA</v>
          </cell>
          <cell r="S3" t="str">
            <v>6.1 CEMENTO </v>
          </cell>
          <cell r="T3" t="str">
            <v>6.2 CAL</v>
          </cell>
          <cell r="U3" t="str">
            <v>7.1 VIDRIO</v>
          </cell>
          <cell r="V3" t="str">
            <v>7.2 FRITAS</v>
          </cell>
          <cell r="W3" t="str">
            <v>8.1 LADRILLOS Y TEJAS</v>
          </cell>
          <cell r="X3" t="str">
            <v>8.2 AZULEJOS Y BALDOSAS</v>
          </cell>
          <cell r="Y3" t="str">
            <v>9 PAPEL Y PASTA</v>
          </cell>
        </row>
        <row r="27">
          <cell r="F27" t="str">
            <v>Aceite de esquisto bituminoso  </v>
          </cell>
        </row>
        <row r="28">
          <cell r="F28" t="str">
            <v>Aceites usados  </v>
          </cell>
        </row>
        <row r="29">
          <cell r="F29" t="str">
            <v>Aglomerado </v>
          </cell>
        </row>
        <row r="30">
          <cell r="F30" t="str">
            <v>Aguarrás y alcohol industrial </v>
          </cell>
        </row>
        <row r="31">
          <cell r="A31" t="str">
            <v>SI</v>
          </cell>
          <cell r="F31" t="str">
            <v>Alquitrán  </v>
          </cell>
        </row>
        <row r="32">
          <cell r="A32" t="str">
            <v>NO</v>
          </cell>
          <cell r="F32" t="str">
            <v>Antracita  </v>
          </cell>
        </row>
        <row r="33">
          <cell r="F33" t="str">
            <v>Biodiésel </v>
          </cell>
          <cell r="L33" t="str">
            <v>HORNO DE CONTACTO</v>
          </cell>
          <cell r="M33" t="str">
            <v>TURBINA DE GAS EN CICLO SIMPLE</v>
          </cell>
        </row>
        <row r="34">
          <cell r="A34" t="str">
            <v>FAVORABLE</v>
          </cell>
          <cell r="F34" t="str">
            <v>Biogasolina</v>
          </cell>
          <cell r="L34" t="str">
            <v>HORNO SIN CONTACTO</v>
          </cell>
          <cell r="M34" t="str">
            <v>MOTOR EN CICLO SIMPLE</v>
          </cell>
        </row>
        <row r="35">
          <cell r="A35" t="str">
            <v>FAVORABLE CON COMENTARIOS</v>
          </cell>
          <cell r="F35" t="str">
            <v>Carbón de leña</v>
          </cell>
          <cell r="L35" t="str">
            <v>SECADERO </v>
          </cell>
          <cell r="M35" t="str">
            <v>CICLO COMBINADO: TURBINA DE GAS Y TURBINA DE VAPOR A CONTRAPRESIÓN</v>
          </cell>
        </row>
        <row r="36">
          <cell r="A36" t="str">
            <v>DESFAVORABLE</v>
          </cell>
          <cell r="F36" t="str">
            <v>Carbón para coque </v>
          </cell>
          <cell r="L36" t="str">
            <v>ATOMIZADORES</v>
          </cell>
          <cell r="M36" t="str">
            <v>CICLO COMBINADO: TURBINA DE GAS Y TURBINA DE VAPOR CON EXTRACCIÓN INTERMEDIA</v>
          </cell>
        </row>
        <row r="37">
          <cell r="A37" t="str">
            <v>NO VERIFICADO</v>
          </cell>
          <cell r="F37" t="str">
            <v>Carbón subbituminoso  </v>
          </cell>
          <cell r="L37" t="str">
            <v>ESTUFAS</v>
          </cell>
          <cell r="M37" t="str">
            <v>CALDERA Y TURBINA DE VAPOR A CONTRAPRESIÓN</v>
          </cell>
        </row>
        <row r="38">
          <cell r="F38" t="str">
            <v>Cera de parafina  </v>
          </cell>
          <cell r="L38" t="str">
            <v>CALDERAS</v>
          </cell>
          <cell r="M38" t="str">
            <v>CALDERA Y TURBINA DE VAPOR A CONDENSACIÓN CON EXTRACCIÓN INTERMEDIA</v>
          </cell>
        </row>
        <row r="39">
          <cell r="A39" t="str">
            <v>Asociación Española de Normalización y Certificación (AENOR)</v>
          </cell>
          <cell r="C39" t="str">
            <v>Entidad Nacional de Acreditación (ENAC)</v>
          </cell>
          <cell r="F39" t="str">
            <v>Coque de coquería y coque de lignito</v>
          </cell>
          <cell r="L39" t="str">
            <v>UNIDADES DE CRACKING</v>
          </cell>
          <cell r="M39" t="str">
            <v>MAS DE UN TIPO (indicar cuales en la casilla de la derecha)</v>
          </cell>
        </row>
        <row r="40">
          <cell r="A40" t="str">
            <v>Bureau Veritas Certificación, S.A.</v>
          </cell>
          <cell r="C40" t="str">
            <v>D.G. de Calidad Ambiental del Dpto. de Medio Ambiente y Vivienda de la Generalitat de Cataluña</v>
          </cell>
          <cell r="F40" t="str">
            <v>Coque de gas </v>
          </cell>
          <cell r="L40" t="str">
            <v>QUEMADORES</v>
          </cell>
        </row>
        <row r="41">
          <cell r="A41" t="str">
            <v>Det Norske Veritas España, S.L.</v>
          </cell>
          <cell r="C41" t="str">
            <v>Otra (Indicar cual en la casilla de la derecha)</v>
          </cell>
          <cell r="F41" t="str">
            <v>Coque de petróleo </v>
          </cell>
          <cell r="L41" t="str">
            <v>INCINERADORES</v>
          </cell>
        </row>
        <row r="42">
          <cell r="A42" t="str">
            <v>LGAI Technological Center, S.A.</v>
          </cell>
          <cell r="F42" t="str">
            <v>Biomasa</v>
          </cell>
          <cell r="L42" t="str">
            <v>ANTORCHAS</v>
          </cell>
        </row>
        <row r="43">
          <cell r="A43" t="str">
            <v>Lloyd`s Register España, S.A.</v>
          </cell>
          <cell r="F43" t="str">
            <v>Energia electrica</v>
          </cell>
          <cell r="L43" t="str">
            <v>LAVADORES DE GASES</v>
          </cell>
        </row>
        <row r="44">
          <cell r="A44" t="str">
            <v>SGS TECNOS, S.A.</v>
          </cell>
          <cell r="F44" t="str">
            <v>Etano </v>
          </cell>
          <cell r="L44" t="str">
            <v>OTROS DISPOSITIVOS</v>
          </cell>
        </row>
        <row r="45">
          <cell r="A45" t="str">
            <v>TÜV RHEINLAND IBÉRICA INSPECTION,
CERTIFICATION &amp; TESTING, SA</v>
          </cell>
          <cell r="F45" t="str">
            <v>Fuelóleo residual  </v>
          </cell>
        </row>
        <row r="46">
          <cell r="A46" t="str">
            <v>Otra (Indicar cual en la casilla de la derecha)</v>
          </cell>
          <cell r="F46" t="str">
            <v>Gas de alto horno  </v>
          </cell>
        </row>
        <row r="47">
          <cell r="F47" t="str">
            <v>Gas de convertidor al oxígeno </v>
          </cell>
        </row>
        <row r="48">
          <cell r="F48" t="str">
            <v>Gas de coquería </v>
          </cell>
        </row>
        <row r="49">
          <cell r="F49" t="str">
            <v>Gas de fábrica de gas  </v>
          </cell>
        </row>
        <row r="50">
          <cell r="F50" t="str">
            <v>Gas de lodos </v>
          </cell>
        </row>
        <row r="51">
          <cell r="F51" t="str">
            <v>Fuel-Gas de refinería </v>
          </cell>
        </row>
        <row r="52">
          <cell r="F52" t="str">
            <v>Gas de vertedero </v>
          </cell>
        </row>
        <row r="53">
          <cell r="F53" t="str">
            <v>Gas licuado del petróleo </v>
          </cell>
        </row>
        <row r="54">
          <cell r="F54" t="str">
            <v>Gas natural </v>
          </cell>
        </row>
        <row r="55">
          <cell r="F55" t="str">
            <v>Gasóleo  </v>
          </cell>
        </row>
        <row r="56">
          <cell r="F56" t="str">
            <v>Gasolina </v>
          </cell>
        </row>
        <row r="57">
          <cell r="F57" t="str">
            <v>Lignito </v>
          </cell>
        </row>
        <row r="58">
          <cell r="F58" t="str">
            <v>Líquidos de gas natural </v>
          </cell>
        </row>
        <row r="59">
          <cell r="F59" t="str">
            <v>Lubricantes</v>
          </cell>
        </row>
        <row r="60">
          <cell r="F60" t="str">
            <v>Madera/residuos de madera  </v>
          </cell>
        </row>
        <row r="61">
          <cell r="F61" t="str">
            <v>Materias primas de refinería  </v>
          </cell>
        </row>
        <row r="62">
          <cell r="F62" t="str">
            <v>Metano </v>
          </cell>
        </row>
        <row r="63">
          <cell r="F63" t="str">
            <v>Monóxido de carbono </v>
          </cell>
        </row>
        <row r="64">
          <cell r="F64" t="str">
            <v>Nafta </v>
          </cell>
        </row>
        <row r="65">
          <cell r="F65" t="str">
            <v>Orimulsión</v>
          </cell>
        </row>
        <row r="66">
          <cell r="F66" t="str">
            <v>Otras fuentes Otras fuentes Neumáticos usados</v>
          </cell>
        </row>
        <row r="67">
          <cell r="F67" t="str">
            <v>Otros biocombustibles líquidos </v>
          </cell>
        </row>
        <row r="68">
          <cell r="F68" t="str">
            <v>Otros biogases </v>
          </cell>
        </row>
        <row r="69">
          <cell r="F69" t="str">
            <v>Otros carbones bituminosos  </v>
          </cell>
        </row>
        <row r="70">
          <cell r="F70" t="str">
            <v>Otros productos de petróleo  </v>
          </cell>
        </row>
        <row r="71">
          <cell r="F71" t="str">
            <v>Otros tipos de biomasa sólida primaria</v>
          </cell>
        </row>
        <row r="72">
          <cell r="F72" t="str">
            <v>Petróleo bruto </v>
          </cell>
        </row>
        <row r="73">
          <cell r="F73" t="str">
            <v>Pizarras y arenas bituminosas </v>
          </cell>
        </row>
        <row r="74">
          <cell r="F74" t="str">
            <v>Queroseno  </v>
          </cell>
        </row>
        <row r="75">
          <cell r="F75" t="str">
            <v>Residuos industriales</v>
          </cell>
        </row>
        <row r="76">
          <cell r="F76" t="str">
            <v>Turba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IFICACION"/>
      <sheetName val="CALCULOS"/>
      <sheetName val="DATOS"/>
    </sheetNames>
    <sheetDataSet>
      <sheetData sheetId="2">
        <row r="3">
          <cell r="B3" t="str">
            <v>1a  PRODUCCIÓN DE ENERGÍA ELÉCTRICA</v>
          </cell>
          <cell r="C3" t="str">
            <v>1b y 1c DISPOSITIVOS </v>
          </cell>
          <cell r="D3" t="str">
            <v>2 REFINO</v>
          </cell>
          <cell r="E3" t="str">
            <v>3 COKE</v>
          </cell>
          <cell r="F3" t="str">
            <v>4 Y 5 SIDERURGIA</v>
          </cell>
          <cell r="G3" t="str">
            <v>6.1 CEMENTO </v>
          </cell>
          <cell r="H3" t="str">
            <v>6.2 CAL</v>
          </cell>
          <cell r="I3" t="str">
            <v>7.1 VIDRIO</v>
          </cell>
          <cell r="J3" t="str">
            <v>7.2 FRITAS</v>
          </cell>
          <cell r="K3" t="str">
            <v>8.1 LADRILLOS Y TEJAS</v>
          </cell>
          <cell r="L3" t="str">
            <v>8.2 AZULEJOS Y BALDOSAS</v>
          </cell>
          <cell r="M3" t="str">
            <v>9 PAPEL Y PASTA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ESTIONARIO"/>
      <sheetName val="COMPROBACIÓN"/>
      <sheetName val="DATOS"/>
      <sheetName val="NACE rev2"/>
      <sheetName val="AYUDA PARA LA CUMPLIMENTACIÓN"/>
    </sheetNames>
    <sheetDataSet>
      <sheetData sheetId="2">
        <row r="40">
          <cell r="A40" t="str">
            <v>TURBINA DE GAS EN CICLO SIMPLE</v>
          </cell>
        </row>
        <row r="41">
          <cell r="A41" t="str">
            <v>MOTOR EN CICLO SIMPLE</v>
          </cell>
        </row>
        <row r="42">
          <cell r="A42" t="str">
            <v>CICLO COMBINADO: TURBINA DE GAS Y TURBINA DE VAPOR A CONTRAPRESIÓN</v>
          </cell>
        </row>
        <row r="43">
          <cell r="A43" t="str">
            <v>CICLO COMBINADO: TURBINA DE GAS Y TURBINA DE VAPOR CON EXTRACCIÓN INTERMEDIA</v>
          </cell>
        </row>
        <row r="44">
          <cell r="A44" t="str">
            <v>CALDERA Y TURBINA DE VAPOR A CONTRAPRESIÓN</v>
          </cell>
        </row>
        <row r="45">
          <cell r="A45" t="str">
            <v>CALDERA Y TURBINA DE VAPOR A CONDENSACIÓN CON EXTRACCIÓN INTERMEDIA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Q31"/>
  <sheetViews>
    <sheetView tabSelected="1" zoomScale="80" zoomScaleNormal="80" workbookViewId="0" topLeftCell="A1">
      <selection activeCell="E4" sqref="E4:K5"/>
    </sheetView>
  </sheetViews>
  <sheetFormatPr defaultColWidth="11.421875" defaultRowHeight="12.75"/>
  <cols>
    <col min="1" max="1" width="7.28125" style="71" customWidth="1"/>
    <col min="2" max="14" width="11.421875" style="71" customWidth="1"/>
    <col min="15" max="15" width="12.421875" style="71" customWidth="1"/>
    <col min="16" max="16384" width="11.421875" style="71" customWidth="1"/>
  </cols>
  <sheetData>
    <row r="3" ht="13.5" thickBot="1"/>
    <row r="4" spans="5:11" ht="19.5" customHeight="1">
      <c r="E4" s="283" t="s">
        <v>427</v>
      </c>
      <c r="F4" s="283"/>
      <c r="G4" s="283"/>
      <c r="H4" s="283"/>
      <c r="I4" s="283"/>
      <c r="J4" s="283"/>
      <c r="K4" s="283"/>
    </row>
    <row r="5" spans="5:11" ht="19.5" customHeight="1" thickBot="1">
      <c r="E5" s="284"/>
      <c r="F5" s="284"/>
      <c r="G5" s="284"/>
      <c r="H5" s="284"/>
      <c r="I5" s="284"/>
      <c r="J5" s="284"/>
      <c r="K5" s="284"/>
    </row>
    <row r="6" ht="26.25" customHeight="1" thickBot="1"/>
    <row r="7" spans="2:15" ht="30" customHeight="1" thickBot="1">
      <c r="B7" s="285" t="s">
        <v>429</v>
      </c>
      <c r="C7" s="285"/>
      <c r="D7" s="285"/>
      <c r="E7" s="285"/>
      <c r="F7" s="285"/>
      <c r="G7" s="285"/>
      <c r="H7" s="285"/>
      <c r="N7" s="75"/>
      <c r="O7" s="75"/>
    </row>
    <row r="8" spans="2:17" s="74" customFormat="1" ht="27.75" customHeight="1">
      <c r="B8" s="294" t="s">
        <v>431</v>
      </c>
      <c r="C8" s="295"/>
      <c r="D8" s="295"/>
      <c r="E8" s="295"/>
      <c r="F8" s="295"/>
      <c r="G8" s="295"/>
      <c r="H8" s="295"/>
      <c r="I8" s="295"/>
      <c r="J8" s="295"/>
      <c r="K8" s="295"/>
      <c r="L8" s="295"/>
      <c r="M8" s="295"/>
      <c r="N8" s="295"/>
      <c r="O8" s="296"/>
      <c r="P8" s="71"/>
      <c r="Q8" s="71"/>
    </row>
    <row r="9" spans="2:17" s="74" customFormat="1" ht="39" customHeight="1">
      <c r="B9" s="297" t="s">
        <v>430</v>
      </c>
      <c r="C9" s="298"/>
      <c r="D9" s="298"/>
      <c r="E9" s="298"/>
      <c r="F9" s="298"/>
      <c r="G9" s="298"/>
      <c r="H9" s="298"/>
      <c r="I9" s="298"/>
      <c r="J9" s="298"/>
      <c r="K9" s="298"/>
      <c r="L9" s="298"/>
      <c r="M9" s="298"/>
      <c r="N9" s="298"/>
      <c r="O9" s="299"/>
      <c r="P9" s="71"/>
      <c r="Q9" s="71"/>
    </row>
    <row r="10" spans="2:17" s="74" customFormat="1" ht="33.75" customHeight="1">
      <c r="B10" s="297" t="s">
        <v>433</v>
      </c>
      <c r="C10" s="298"/>
      <c r="D10" s="298"/>
      <c r="E10" s="298"/>
      <c r="F10" s="298"/>
      <c r="G10" s="298"/>
      <c r="H10" s="298"/>
      <c r="I10" s="298"/>
      <c r="J10" s="298"/>
      <c r="K10" s="298"/>
      <c r="L10" s="298"/>
      <c r="M10" s="298"/>
      <c r="N10" s="298"/>
      <c r="O10" s="299"/>
      <c r="P10" s="71"/>
      <c r="Q10" s="71"/>
    </row>
    <row r="11" spans="2:17" s="74" customFormat="1" ht="43.5" customHeight="1">
      <c r="B11" s="286" t="s">
        <v>432</v>
      </c>
      <c r="C11" s="287"/>
      <c r="D11" s="287"/>
      <c r="E11" s="287"/>
      <c r="F11" s="287"/>
      <c r="G11" s="287"/>
      <c r="H11" s="287"/>
      <c r="I11" s="287"/>
      <c r="J11" s="287"/>
      <c r="K11" s="287"/>
      <c r="L11" s="287"/>
      <c r="M11" s="287"/>
      <c r="N11" s="287"/>
      <c r="O11" s="288"/>
      <c r="P11" s="71"/>
      <c r="Q11" s="71"/>
    </row>
    <row r="12" spans="2:17" s="74" customFormat="1" ht="43.5" customHeight="1">
      <c r="B12" s="286" t="s">
        <v>434</v>
      </c>
      <c r="C12" s="289"/>
      <c r="D12" s="289"/>
      <c r="E12" s="289"/>
      <c r="F12" s="289"/>
      <c r="G12" s="289"/>
      <c r="H12" s="289"/>
      <c r="I12" s="289"/>
      <c r="J12" s="289"/>
      <c r="K12" s="289"/>
      <c r="L12" s="289"/>
      <c r="M12" s="289"/>
      <c r="N12" s="289"/>
      <c r="O12" s="290"/>
      <c r="P12" s="71"/>
      <c r="Q12" s="71"/>
    </row>
    <row r="13" spans="2:17" s="74" customFormat="1" ht="40.5" customHeight="1" thickBot="1">
      <c r="B13" s="291" t="s">
        <v>435</v>
      </c>
      <c r="C13" s="292"/>
      <c r="D13" s="292"/>
      <c r="E13" s="292"/>
      <c r="F13" s="292"/>
      <c r="G13" s="292"/>
      <c r="H13" s="292"/>
      <c r="I13" s="292"/>
      <c r="J13" s="292"/>
      <c r="K13" s="292"/>
      <c r="L13" s="292"/>
      <c r="M13" s="292"/>
      <c r="N13" s="292"/>
      <c r="O13" s="293"/>
      <c r="P13" s="71"/>
      <c r="Q13" s="71"/>
    </row>
    <row r="14" spans="1:15" ht="12.75" customHeight="1">
      <c r="A14" s="74"/>
      <c r="N14" s="75"/>
      <c r="O14" s="75"/>
    </row>
    <row r="15" spans="1:15" ht="12.75" customHeight="1">
      <c r="A15" s="74"/>
      <c r="N15" s="75"/>
      <c r="O15" s="75"/>
    </row>
    <row r="16" spans="1:15" ht="12.75" customHeight="1" thickBot="1">
      <c r="A16" s="74"/>
      <c r="N16" s="75"/>
      <c r="O16" s="75"/>
    </row>
    <row r="17" spans="2:13" ht="29.25" customHeight="1" thickBot="1">
      <c r="B17" s="285" t="s">
        <v>424</v>
      </c>
      <c r="C17" s="285"/>
      <c r="D17" s="285"/>
      <c r="E17" s="75"/>
      <c r="F17" s="75"/>
      <c r="G17" s="75"/>
      <c r="H17" s="75"/>
      <c r="I17" s="75"/>
      <c r="J17" s="75"/>
      <c r="K17" s="75"/>
      <c r="L17" s="75"/>
      <c r="M17" s="75"/>
    </row>
    <row r="18" spans="2:15" ht="12.75">
      <c r="B18" s="300" t="s">
        <v>428</v>
      </c>
      <c r="C18" s="301"/>
      <c r="D18" s="301"/>
      <c r="E18" s="301"/>
      <c r="F18" s="301"/>
      <c r="G18" s="301"/>
      <c r="H18" s="301"/>
      <c r="I18" s="301"/>
      <c r="J18" s="301"/>
      <c r="K18" s="301"/>
      <c r="L18" s="301"/>
      <c r="M18" s="301"/>
      <c r="N18" s="301"/>
      <c r="O18" s="302"/>
    </row>
    <row r="19" spans="2:15" ht="12.75">
      <c r="B19" s="303"/>
      <c r="C19" s="304"/>
      <c r="D19" s="304"/>
      <c r="E19" s="304"/>
      <c r="F19" s="304"/>
      <c r="G19" s="304"/>
      <c r="H19" s="304"/>
      <c r="I19" s="304"/>
      <c r="J19" s="304"/>
      <c r="K19" s="304"/>
      <c r="L19" s="304"/>
      <c r="M19" s="304"/>
      <c r="N19" s="304"/>
      <c r="O19" s="305"/>
    </row>
    <row r="20" spans="2:15" ht="12.75">
      <c r="B20" s="303"/>
      <c r="C20" s="304"/>
      <c r="D20" s="304"/>
      <c r="E20" s="304"/>
      <c r="F20" s="304"/>
      <c r="G20" s="304"/>
      <c r="H20" s="304"/>
      <c r="I20" s="304"/>
      <c r="J20" s="304"/>
      <c r="K20" s="304"/>
      <c r="L20" s="304"/>
      <c r="M20" s="304"/>
      <c r="N20" s="304"/>
      <c r="O20" s="305"/>
    </row>
    <row r="21" spans="2:15" ht="12.75">
      <c r="B21" s="303"/>
      <c r="C21" s="304"/>
      <c r="D21" s="304"/>
      <c r="E21" s="304"/>
      <c r="F21" s="304"/>
      <c r="G21" s="304"/>
      <c r="H21" s="304"/>
      <c r="I21" s="304"/>
      <c r="J21" s="304"/>
      <c r="K21" s="304"/>
      <c r="L21" s="304"/>
      <c r="M21" s="304"/>
      <c r="N21" s="304"/>
      <c r="O21" s="305"/>
    </row>
    <row r="22" spans="2:15" ht="12.75">
      <c r="B22" s="303"/>
      <c r="C22" s="304"/>
      <c r="D22" s="304"/>
      <c r="E22" s="304"/>
      <c r="F22" s="304"/>
      <c r="G22" s="304"/>
      <c r="H22" s="304"/>
      <c r="I22" s="304"/>
      <c r="J22" s="304"/>
      <c r="K22" s="304"/>
      <c r="L22" s="304"/>
      <c r="M22" s="304"/>
      <c r="N22" s="304"/>
      <c r="O22" s="305"/>
    </row>
    <row r="23" spans="2:15" ht="7.5" customHeight="1">
      <c r="B23" s="297" t="s">
        <v>426</v>
      </c>
      <c r="C23" s="298"/>
      <c r="D23" s="298"/>
      <c r="E23" s="298"/>
      <c r="F23" s="298"/>
      <c r="G23" s="298"/>
      <c r="H23" s="298"/>
      <c r="I23" s="298"/>
      <c r="J23" s="298"/>
      <c r="K23" s="298"/>
      <c r="L23" s="298"/>
      <c r="M23" s="298"/>
      <c r="N23" s="298"/>
      <c r="O23" s="299"/>
    </row>
    <row r="24" spans="2:15" ht="27.75" customHeight="1" thickBot="1">
      <c r="B24" s="319"/>
      <c r="C24" s="320"/>
      <c r="D24" s="320"/>
      <c r="E24" s="320"/>
      <c r="F24" s="320"/>
      <c r="G24" s="320"/>
      <c r="H24" s="320"/>
      <c r="I24" s="320"/>
      <c r="J24" s="320"/>
      <c r="K24" s="320"/>
      <c r="L24" s="320"/>
      <c r="M24" s="320"/>
      <c r="N24" s="320"/>
      <c r="O24" s="321"/>
    </row>
    <row r="26" ht="13.5" thickBot="1"/>
    <row r="27" spans="2:4" ht="28.5" customHeight="1" thickBot="1">
      <c r="B27" s="306" t="s">
        <v>445</v>
      </c>
      <c r="C27" s="306"/>
      <c r="D27" s="306"/>
    </row>
    <row r="28" spans="2:15" ht="12.75">
      <c r="B28" s="307" t="s">
        <v>446</v>
      </c>
      <c r="C28" s="308"/>
      <c r="D28" s="308"/>
      <c r="E28" s="308"/>
      <c r="F28" s="308"/>
      <c r="G28" s="308"/>
      <c r="H28" s="308"/>
      <c r="I28" s="308"/>
      <c r="J28" s="308"/>
      <c r="K28" s="308"/>
      <c r="L28" s="308"/>
      <c r="M28" s="308"/>
      <c r="N28" s="308"/>
      <c r="O28" s="309"/>
    </row>
    <row r="29" spans="2:15" ht="12.75">
      <c r="B29" s="310"/>
      <c r="C29" s="311"/>
      <c r="D29" s="311"/>
      <c r="E29" s="311"/>
      <c r="F29" s="311"/>
      <c r="G29" s="311"/>
      <c r="H29" s="311"/>
      <c r="I29" s="311"/>
      <c r="J29" s="311"/>
      <c r="K29" s="311"/>
      <c r="L29" s="311"/>
      <c r="M29" s="311"/>
      <c r="N29" s="311"/>
      <c r="O29" s="312"/>
    </row>
    <row r="30" spans="2:15" ht="12.75">
      <c r="B30" s="313" t="s">
        <v>447</v>
      </c>
      <c r="C30" s="314"/>
      <c r="D30" s="314"/>
      <c r="E30" s="314"/>
      <c r="F30" s="314"/>
      <c r="G30" s="314"/>
      <c r="H30" s="314"/>
      <c r="I30" s="314"/>
      <c r="J30" s="314"/>
      <c r="K30" s="314"/>
      <c r="L30" s="314"/>
      <c r="M30" s="314"/>
      <c r="N30" s="314"/>
      <c r="O30" s="315"/>
    </row>
    <row r="31" spans="2:15" ht="21.75" customHeight="1" thickBot="1">
      <c r="B31" s="316"/>
      <c r="C31" s="317"/>
      <c r="D31" s="317"/>
      <c r="E31" s="317"/>
      <c r="F31" s="317"/>
      <c r="G31" s="317"/>
      <c r="H31" s="317"/>
      <c r="I31" s="317"/>
      <c r="J31" s="317"/>
      <c r="K31" s="317"/>
      <c r="L31" s="317"/>
      <c r="M31" s="317"/>
      <c r="N31" s="317"/>
      <c r="O31" s="318"/>
    </row>
  </sheetData>
  <sheetProtection password="CA2D" sheet="1" objects="1" scenarios="1" selectLockedCells="1"/>
  <mergeCells count="14">
    <mergeCell ref="B18:O22"/>
    <mergeCell ref="B27:D27"/>
    <mergeCell ref="B28:O29"/>
    <mergeCell ref="B30:O31"/>
    <mergeCell ref="B23:O24"/>
    <mergeCell ref="E4:K5"/>
    <mergeCell ref="B17:D17"/>
    <mergeCell ref="B11:O11"/>
    <mergeCell ref="B12:O12"/>
    <mergeCell ref="B13:O13"/>
    <mergeCell ref="B7:H7"/>
    <mergeCell ref="B8:O8"/>
    <mergeCell ref="B10:O10"/>
    <mergeCell ref="B9:O9"/>
  </mergeCells>
  <printOptions/>
  <pageMargins left="0.75" right="0.75" top="1" bottom="1" header="0" footer="0"/>
  <pageSetup orientation="portrait" paperSize="9" r:id="rId1"/>
</worksheet>
</file>

<file path=xl/worksheets/sheet2.xml><?xml version="1.0" encoding="utf-8"?>
<worksheet xmlns="http://schemas.openxmlformats.org/spreadsheetml/2006/main" xmlns:r="http://schemas.openxmlformats.org/officeDocument/2006/relationships">
  <sheetPr>
    <tabColor indexed="43"/>
  </sheetPr>
  <dimension ref="A1:O171"/>
  <sheetViews>
    <sheetView zoomScale="40" zoomScaleNormal="40" workbookViewId="0" topLeftCell="A1">
      <selection activeCell="B8" sqref="B8"/>
    </sheetView>
  </sheetViews>
  <sheetFormatPr defaultColWidth="11.421875" defaultRowHeight="12.75"/>
  <cols>
    <col min="1" max="1" width="99.28125" style="121" customWidth="1"/>
    <col min="2" max="2" width="56.8515625" style="113" customWidth="1"/>
    <col min="3" max="3" width="60.140625" style="113" customWidth="1"/>
    <col min="4" max="4" width="53.57421875" style="113" customWidth="1"/>
    <col min="5" max="5" width="50.7109375" style="113" customWidth="1"/>
    <col min="6" max="6" width="52.00390625" style="113" customWidth="1"/>
    <col min="7" max="7" width="47.57421875" style="113" customWidth="1"/>
    <col min="8" max="8" width="40.421875" style="113" customWidth="1"/>
    <col min="9" max="9" width="39.140625" style="113" customWidth="1"/>
    <col min="10" max="10" width="38.28125" style="113" customWidth="1"/>
    <col min="11" max="11" width="36.8515625" style="113" customWidth="1"/>
    <col min="12" max="12" width="40.7109375" style="113" customWidth="1"/>
    <col min="13" max="13" width="41.140625" style="113" customWidth="1"/>
    <col min="14" max="14" width="47.00390625" style="113" customWidth="1"/>
    <col min="15" max="15" width="40.00390625" style="113" customWidth="1"/>
    <col min="16" max="16384" width="11.421875" style="103" customWidth="1"/>
  </cols>
  <sheetData>
    <row r="1" spans="1:15" ht="106.5" customHeight="1" thickBot="1">
      <c r="A1" s="324" t="s">
        <v>389</v>
      </c>
      <c r="B1" s="325"/>
      <c r="C1" s="325"/>
      <c r="D1" s="325"/>
      <c r="E1" s="326"/>
      <c r="F1" s="102"/>
      <c r="G1" s="102"/>
      <c r="H1" s="102"/>
      <c r="I1" s="102"/>
      <c r="J1" s="102"/>
      <c r="K1" s="102"/>
      <c r="L1" s="102"/>
      <c r="M1" s="102"/>
      <c r="N1" s="102"/>
      <c r="O1" s="102"/>
    </row>
    <row r="2" spans="1:15" s="80" customFormat="1" ht="38.25" customHeight="1" thickBot="1">
      <c r="A2" s="79" t="s">
        <v>140</v>
      </c>
      <c r="B2" s="66" t="s">
        <v>151</v>
      </c>
      <c r="C2" s="66" t="s">
        <v>369</v>
      </c>
      <c r="D2" s="72"/>
      <c r="E2" s="72"/>
      <c r="F2" s="72"/>
      <c r="G2" s="72"/>
      <c r="H2" s="72"/>
      <c r="I2" s="72"/>
      <c r="J2" s="72"/>
      <c r="K2" s="72"/>
      <c r="L2" s="72"/>
      <c r="M2" s="72"/>
      <c r="N2" s="72"/>
      <c r="O2" s="72"/>
    </row>
    <row r="3" spans="1:15" s="83" customFormat="1" ht="36" customHeight="1" thickBot="1" thickTop="1">
      <c r="A3" s="122" t="s">
        <v>141</v>
      </c>
      <c r="B3" s="77"/>
      <c r="C3" s="81"/>
      <c r="D3" s="82"/>
      <c r="E3" s="82"/>
      <c r="F3" s="82"/>
      <c r="G3" s="82"/>
      <c r="H3" s="82"/>
      <c r="I3" s="82"/>
      <c r="J3" s="82"/>
      <c r="K3" s="82"/>
      <c r="L3" s="82"/>
      <c r="M3" s="82"/>
      <c r="N3" s="82"/>
      <c r="O3" s="82"/>
    </row>
    <row r="4" spans="1:15" s="83" customFormat="1" ht="36" customHeight="1" thickBot="1" thickTop="1">
      <c r="A4" s="122" t="s">
        <v>237</v>
      </c>
      <c r="B4" s="77"/>
      <c r="C4" s="81"/>
      <c r="D4" s="82"/>
      <c r="E4" s="82"/>
      <c r="F4" s="82"/>
      <c r="G4" s="82"/>
      <c r="H4" s="82"/>
      <c r="I4" s="82"/>
      <c r="J4" s="82"/>
      <c r="K4" s="82"/>
      <c r="L4" s="82"/>
      <c r="M4" s="82"/>
      <c r="N4" s="82"/>
      <c r="O4" s="82"/>
    </row>
    <row r="5" spans="1:15" s="83" customFormat="1" ht="36" customHeight="1" thickBot="1" thickTop="1">
      <c r="A5" s="124" t="s">
        <v>238</v>
      </c>
      <c r="B5" s="90"/>
      <c r="C5" s="84"/>
      <c r="D5" s="82"/>
      <c r="E5" s="82"/>
      <c r="F5" s="82"/>
      <c r="G5" s="82"/>
      <c r="H5" s="82"/>
      <c r="I5" s="82"/>
      <c r="J5" s="82"/>
      <c r="K5" s="82"/>
      <c r="L5" s="82"/>
      <c r="M5" s="82"/>
      <c r="N5" s="82"/>
      <c r="O5" s="82"/>
    </row>
    <row r="6" spans="1:15" s="105" customFormat="1" ht="24.75" customHeight="1" thickBot="1">
      <c r="A6" s="114"/>
      <c r="B6" s="104"/>
      <c r="C6" s="104"/>
      <c r="D6" s="104"/>
      <c r="E6" s="104"/>
      <c r="F6" s="104"/>
      <c r="G6" s="104"/>
      <c r="H6" s="104"/>
      <c r="I6" s="104"/>
      <c r="J6" s="104"/>
      <c r="K6" s="104"/>
      <c r="L6" s="104"/>
      <c r="M6" s="104"/>
      <c r="N6" s="104"/>
      <c r="O6" s="104"/>
    </row>
    <row r="7" spans="1:15" s="80" customFormat="1" ht="38.25" customHeight="1" thickBot="1">
      <c r="A7" s="79" t="s">
        <v>236</v>
      </c>
      <c r="B7" s="66" t="s">
        <v>151</v>
      </c>
      <c r="C7" s="66" t="s">
        <v>369</v>
      </c>
      <c r="D7" s="72"/>
      <c r="E7" s="72"/>
      <c r="F7" s="72"/>
      <c r="G7" s="72"/>
      <c r="H7" s="72"/>
      <c r="I7" s="72"/>
      <c r="J7" s="72"/>
      <c r="K7" s="72"/>
      <c r="L7" s="72"/>
      <c r="M7" s="72"/>
      <c r="N7" s="72"/>
      <c r="O7" s="72"/>
    </row>
    <row r="8" spans="1:15" s="83" customFormat="1" ht="33.75" customHeight="1" thickBot="1" thickTop="1">
      <c r="A8" s="122" t="s">
        <v>371</v>
      </c>
      <c r="B8" s="77"/>
      <c r="C8" s="92"/>
      <c r="D8" s="82"/>
      <c r="E8" s="82"/>
      <c r="F8" s="82"/>
      <c r="G8" s="82"/>
      <c r="H8" s="82"/>
      <c r="I8" s="82"/>
      <c r="J8" s="82"/>
      <c r="K8" s="82"/>
      <c r="L8" s="82"/>
      <c r="M8" s="82"/>
      <c r="N8" s="82"/>
      <c r="O8" s="82"/>
    </row>
    <row r="9" spans="1:15" s="83" customFormat="1" ht="33.75" customHeight="1" thickBot="1" thickTop="1">
      <c r="A9" s="122" t="s">
        <v>139</v>
      </c>
      <c r="B9" s="77"/>
      <c r="C9" s="81"/>
      <c r="D9" s="82"/>
      <c r="E9" s="333" t="s">
        <v>1</v>
      </c>
      <c r="F9" s="334"/>
      <c r="G9" s="82"/>
      <c r="H9" s="82"/>
      <c r="I9" s="82"/>
      <c r="J9" s="82"/>
      <c r="K9" s="82"/>
      <c r="L9" s="82"/>
      <c r="M9" s="82"/>
      <c r="N9" s="82"/>
      <c r="O9" s="82"/>
    </row>
    <row r="10" spans="1:15" s="83" customFormat="1" ht="33.75" customHeight="1" thickBot="1" thickTop="1">
      <c r="A10" s="122" t="s">
        <v>136</v>
      </c>
      <c r="B10" s="77"/>
      <c r="C10" s="81"/>
      <c r="D10" s="82"/>
      <c r="E10" s="335"/>
      <c r="F10" s="336"/>
      <c r="G10" s="82"/>
      <c r="H10" s="82"/>
      <c r="I10" s="82"/>
      <c r="J10" s="82"/>
      <c r="K10" s="82"/>
      <c r="L10" s="82"/>
      <c r="M10" s="82"/>
      <c r="N10" s="82"/>
      <c r="O10" s="82"/>
    </row>
    <row r="11" spans="1:15" s="83" customFormat="1" ht="33.75" customHeight="1" thickBot="1" thickTop="1">
      <c r="A11" s="122" t="s">
        <v>137</v>
      </c>
      <c r="B11" s="77"/>
      <c r="C11" s="141"/>
      <c r="D11" s="82"/>
      <c r="E11" s="335"/>
      <c r="F11" s="336"/>
      <c r="G11" s="82"/>
      <c r="H11" s="82"/>
      <c r="I11" s="82"/>
      <c r="J11" s="82"/>
      <c r="K11" s="82"/>
      <c r="L11" s="82"/>
      <c r="M11" s="82"/>
      <c r="N11" s="82"/>
      <c r="O11" s="82"/>
    </row>
    <row r="12" spans="1:15" s="83" customFormat="1" ht="33.75" customHeight="1" thickBot="1" thickTop="1">
      <c r="A12" s="122" t="s">
        <v>138</v>
      </c>
      <c r="B12" s="77"/>
      <c r="C12" s="141"/>
      <c r="D12" s="82"/>
      <c r="E12" s="335"/>
      <c r="F12" s="336"/>
      <c r="G12" s="82"/>
      <c r="H12" s="82"/>
      <c r="I12" s="82"/>
      <c r="J12" s="82"/>
      <c r="K12" s="82"/>
      <c r="L12" s="82"/>
      <c r="M12" s="82"/>
      <c r="N12" s="82"/>
      <c r="O12" s="82"/>
    </row>
    <row r="13" spans="1:15" s="83" customFormat="1" ht="33.75" customHeight="1" thickBot="1" thickTop="1">
      <c r="A13" s="124" t="s">
        <v>238</v>
      </c>
      <c r="B13" s="90"/>
      <c r="C13" s="84"/>
      <c r="D13" s="82"/>
      <c r="E13" s="335"/>
      <c r="F13" s="336"/>
      <c r="G13" s="82"/>
      <c r="H13" s="82"/>
      <c r="I13" s="82"/>
      <c r="J13" s="82"/>
      <c r="K13" s="82"/>
      <c r="L13" s="82"/>
      <c r="M13" s="82"/>
      <c r="N13" s="82"/>
      <c r="O13" s="82"/>
    </row>
    <row r="14" spans="1:15" s="80" customFormat="1" ht="33" customHeight="1" thickBot="1">
      <c r="A14" s="79" t="s">
        <v>143</v>
      </c>
      <c r="B14" s="66" t="s">
        <v>151</v>
      </c>
      <c r="C14" s="66" t="s">
        <v>369</v>
      </c>
      <c r="D14" s="72"/>
      <c r="E14" s="335"/>
      <c r="F14" s="336"/>
      <c r="G14" s="72"/>
      <c r="H14" s="72"/>
      <c r="I14" s="72"/>
      <c r="J14" s="72"/>
      <c r="K14" s="72"/>
      <c r="L14" s="72"/>
      <c r="M14" s="72"/>
      <c r="N14" s="72"/>
      <c r="O14" s="72"/>
    </row>
    <row r="15" spans="1:15" s="83" customFormat="1" ht="52.5" customHeight="1" thickBot="1" thickTop="1">
      <c r="A15" s="122" t="s">
        <v>142</v>
      </c>
      <c r="B15" s="77"/>
      <c r="C15" s="92"/>
      <c r="D15" s="82"/>
      <c r="E15" s="337"/>
      <c r="F15" s="338"/>
      <c r="G15" s="82"/>
      <c r="H15" s="82"/>
      <c r="I15" s="82"/>
      <c r="J15" s="82"/>
      <c r="K15" s="82"/>
      <c r="L15" s="82"/>
      <c r="M15" s="82"/>
      <c r="N15" s="82"/>
      <c r="O15" s="82"/>
    </row>
    <row r="16" spans="1:15" s="83" customFormat="1" ht="39" customHeight="1" thickBot="1" thickTop="1">
      <c r="A16" s="122" t="s">
        <v>390</v>
      </c>
      <c r="B16" s="77"/>
      <c r="C16" s="81"/>
      <c r="D16" s="82"/>
      <c r="E16" s="82"/>
      <c r="F16" s="82"/>
      <c r="G16" s="82"/>
      <c r="H16" s="82"/>
      <c r="I16" s="82"/>
      <c r="J16" s="82"/>
      <c r="K16" s="82"/>
      <c r="L16" s="82"/>
      <c r="M16" s="82"/>
      <c r="N16" s="82"/>
      <c r="O16" s="82"/>
    </row>
    <row r="17" spans="1:15" s="83" customFormat="1" ht="39" customHeight="1" thickBot="1" thickTop="1">
      <c r="A17" s="122" t="s">
        <v>144</v>
      </c>
      <c r="B17" s="77"/>
      <c r="C17" s="81"/>
      <c r="D17" s="82"/>
      <c r="E17" s="82"/>
      <c r="F17" s="82"/>
      <c r="G17" s="82"/>
      <c r="H17" s="82"/>
      <c r="I17" s="82"/>
      <c r="J17" s="82"/>
      <c r="K17" s="82"/>
      <c r="L17" s="82"/>
      <c r="M17" s="82"/>
      <c r="N17" s="82"/>
      <c r="O17" s="82"/>
    </row>
    <row r="18" spans="1:15" s="83" customFormat="1" ht="39" customHeight="1" thickBot="1" thickTop="1">
      <c r="A18" s="122" t="s">
        <v>145</v>
      </c>
      <c r="B18" s="77"/>
      <c r="C18" s="81"/>
      <c r="D18" s="82"/>
      <c r="E18" s="82"/>
      <c r="F18" s="82"/>
      <c r="G18" s="82"/>
      <c r="H18" s="82"/>
      <c r="I18" s="82"/>
      <c r="J18" s="82"/>
      <c r="K18" s="82"/>
      <c r="L18" s="82"/>
      <c r="M18" s="82"/>
      <c r="N18" s="82"/>
      <c r="O18" s="82"/>
    </row>
    <row r="19" spans="1:15" s="83" customFormat="1" ht="39" customHeight="1" thickBot="1" thickTop="1">
      <c r="A19" s="122" t="s">
        <v>146</v>
      </c>
      <c r="B19" s="77"/>
      <c r="C19" s="81"/>
      <c r="D19" s="82"/>
      <c r="E19" s="82"/>
      <c r="F19" s="82"/>
      <c r="G19" s="82"/>
      <c r="H19" s="82"/>
      <c r="I19" s="82"/>
      <c r="J19" s="82"/>
      <c r="K19" s="82"/>
      <c r="L19" s="82"/>
      <c r="M19" s="82"/>
      <c r="N19" s="82"/>
      <c r="O19" s="82"/>
    </row>
    <row r="20" spans="1:15" s="83" customFormat="1" ht="39" customHeight="1" thickBot="1" thickTop="1">
      <c r="A20" s="122" t="s">
        <v>147</v>
      </c>
      <c r="B20" s="77"/>
      <c r="C20" s="81"/>
      <c r="D20" s="82"/>
      <c r="E20" s="82"/>
      <c r="F20" s="82"/>
      <c r="G20" s="82"/>
      <c r="H20" s="82"/>
      <c r="I20" s="82"/>
      <c r="J20" s="82"/>
      <c r="K20" s="82"/>
      <c r="L20" s="82"/>
      <c r="M20" s="82"/>
      <c r="N20" s="82"/>
      <c r="O20" s="82"/>
    </row>
    <row r="21" spans="1:15" s="83" customFormat="1" ht="39" customHeight="1" thickBot="1" thickTop="1">
      <c r="A21" s="122" t="s">
        <v>148</v>
      </c>
      <c r="B21" s="77"/>
      <c r="C21" s="141"/>
      <c r="D21" s="82"/>
      <c r="E21" s="82"/>
      <c r="F21" s="82"/>
      <c r="G21" s="82"/>
      <c r="H21" s="82"/>
      <c r="I21" s="82"/>
      <c r="J21" s="82"/>
      <c r="K21" s="82"/>
      <c r="L21" s="82"/>
      <c r="M21" s="82"/>
      <c r="N21" s="82"/>
      <c r="O21" s="82"/>
    </row>
    <row r="22" spans="1:15" s="83" customFormat="1" ht="39" customHeight="1" thickBot="1" thickTop="1">
      <c r="A22" s="124" t="s">
        <v>149</v>
      </c>
      <c r="B22" s="90"/>
      <c r="C22" s="84"/>
      <c r="D22" s="82"/>
      <c r="E22" s="82"/>
      <c r="F22" s="82"/>
      <c r="G22" s="82"/>
      <c r="H22" s="82"/>
      <c r="I22" s="82"/>
      <c r="J22" s="82"/>
      <c r="K22" s="82"/>
      <c r="L22" s="82"/>
      <c r="M22" s="82"/>
      <c r="N22" s="82"/>
      <c r="O22" s="82"/>
    </row>
    <row r="23" spans="1:15" s="105" customFormat="1" ht="21" customHeight="1">
      <c r="A23" s="114"/>
      <c r="B23" s="104"/>
      <c r="C23" s="104"/>
      <c r="D23" s="104"/>
      <c r="E23" s="104"/>
      <c r="F23" s="104"/>
      <c r="G23" s="104"/>
      <c r="H23" s="104"/>
      <c r="I23" s="104"/>
      <c r="J23" s="104"/>
      <c r="K23" s="104"/>
      <c r="L23" s="104"/>
      <c r="M23" s="104"/>
      <c r="N23" s="104"/>
      <c r="O23" s="104"/>
    </row>
    <row r="24" spans="1:15" s="105" customFormat="1" ht="17.25" customHeight="1" thickBot="1">
      <c r="A24" s="114"/>
      <c r="B24" s="104"/>
      <c r="C24" s="104"/>
      <c r="D24" s="104"/>
      <c r="E24" s="104"/>
      <c r="F24" s="104"/>
      <c r="G24" s="104"/>
      <c r="H24" s="104"/>
      <c r="I24" s="104"/>
      <c r="J24" s="104"/>
      <c r="K24" s="104"/>
      <c r="L24" s="104"/>
      <c r="M24" s="104"/>
      <c r="N24" s="104"/>
      <c r="O24" s="104"/>
    </row>
    <row r="25" spans="1:15" s="105" customFormat="1" ht="35.25" customHeight="1" thickBot="1">
      <c r="A25" s="79" t="s">
        <v>287</v>
      </c>
      <c r="B25" s="66" t="s">
        <v>151</v>
      </c>
      <c r="C25" s="66" t="s">
        <v>370</v>
      </c>
      <c r="D25" s="66" t="s">
        <v>369</v>
      </c>
      <c r="E25" s="104"/>
      <c r="F25" s="104"/>
      <c r="G25" s="104"/>
      <c r="H25" s="104"/>
      <c r="I25" s="104"/>
      <c r="J25" s="104"/>
      <c r="K25" s="104"/>
      <c r="L25" s="104"/>
      <c r="M25" s="104"/>
      <c r="N25" s="104"/>
      <c r="O25" s="104"/>
    </row>
    <row r="26" spans="1:15" s="69" customFormat="1" ht="46.5" customHeight="1" thickBot="1" thickTop="1">
      <c r="A26" s="122" t="s">
        <v>489</v>
      </c>
      <c r="B26" s="61"/>
      <c r="C26" s="82" t="s">
        <v>391</v>
      </c>
      <c r="D26" s="59"/>
      <c r="E26" s="65"/>
      <c r="F26" s="65"/>
      <c r="G26" s="65"/>
      <c r="H26" s="65"/>
      <c r="I26" s="65"/>
      <c r="J26" s="65"/>
      <c r="K26" s="65"/>
      <c r="L26" s="65"/>
      <c r="M26" s="65"/>
      <c r="N26" s="65"/>
      <c r="O26" s="65"/>
    </row>
    <row r="27" spans="1:15" s="69" customFormat="1" ht="30" customHeight="1" thickBot="1" thickTop="1">
      <c r="A27" s="87" t="s">
        <v>392</v>
      </c>
      <c r="B27" s="219"/>
      <c r="C27" s="106"/>
      <c r="D27" s="59"/>
      <c r="E27" s="65"/>
      <c r="F27" s="65"/>
      <c r="G27" s="65"/>
      <c r="H27" s="65"/>
      <c r="I27" s="65"/>
      <c r="J27" s="65"/>
      <c r="K27" s="65"/>
      <c r="L27" s="65"/>
      <c r="M27" s="65"/>
      <c r="N27" s="65"/>
      <c r="O27" s="65"/>
    </row>
    <row r="28" spans="1:15" s="69" customFormat="1" ht="36" customHeight="1" thickBot="1" thickTop="1">
      <c r="A28" s="140" t="s">
        <v>2</v>
      </c>
      <c r="B28" s="224"/>
      <c r="C28" s="106"/>
      <c r="D28" s="60"/>
      <c r="E28" s="65"/>
      <c r="F28" s="65"/>
      <c r="G28" s="65"/>
      <c r="H28" s="65"/>
      <c r="I28" s="65"/>
      <c r="J28" s="65"/>
      <c r="K28" s="65"/>
      <c r="L28" s="65"/>
      <c r="M28" s="65"/>
      <c r="N28" s="65"/>
      <c r="O28" s="65"/>
    </row>
    <row r="29" spans="1:15" s="69" customFormat="1" ht="167.25" customHeight="1" thickBot="1" thickTop="1">
      <c r="A29" s="124" t="s">
        <v>239</v>
      </c>
      <c r="B29" s="62"/>
      <c r="C29" s="65"/>
      <c r="D29" s="65"/>
      <c r="E29" s="65"/>
      <c r="F29" s="65"/>
      <c r="G29" s="65"/>
      <c r="H29" s="65"/>
      <c r="I29" s="65"/>
      <c r="J29" s="65"/>
      <c r="K29" s="65"/>
      <c r="L29" s="65"/>
      <c r="M29" s="65"/>
      <c r="N29" s="65"/>
      <c r="O29" s="65"/>
    </row>
    <row r="30" spans="1:15" s="105" customFormat="1" ht="17.25" customHeight="1" thickBot="1">
      <c r="A30" s="114"/>
      <c r="B30" s="104"/>
      <c r="C30" s="104"/>
      <c r="D30" s="104"/>
      <c r="E30" s="104"/>
      <c r="F30" s="104"/>
      <c r="G30" s="104"/>
      <c r="H30" s="104"/>
      <c r="I30" s="104"/>
      <c r="J30" s="104"/>
      <c r="K30" s="104"/>
      <c r="L30" s="104"/>
      <c r="M30" s="104"/>
      <c r="N30" s="104"/>
      <c r="O30" s="104"/>
    </row>
    <row r="31" spans="1:15" s="80" customFormat="1" ht="31.5" customHeight="1" thickBot="1">
      <c r="A31" s="79" t="s">
        <v>241</v>
      </c>
      <c r="B31" s="66" t="s">
        <v>151</v>
      </c>
      <c r="C31" s="66" t="s">
        <v>369</v>
      </c>
      <c r="D31" s="72"/>
      <c r="E31" s="72"/>
      <c r="F31" s="72"/>
      <c r="G31" s="72"/>
      <c r="H31" s="72"/>
      <c r="I31" s="72"/>
      <c r="J31" s="72"/>
      <c r="K31" s="72"/>
      <c r="L31" s="72"/>
      <c r="M31" s="72"/>
      <c r="N31" s="72"/>
      <c r="O31" s="72"/>
    </row>
    <row r="32" spans="1:15" s="83" customFormat="1" ht="36" customHeight="1" thickBot="1" thickTop="1">
      <c r="A32" s="122" t="s">
        <v>372</v>
      </c>
      <c r="B32" s="123"/>
      <c r="C32" s="81"/>
      <c r="D32" s="82"/>
      <c r="E32" s="82"/>
      <c r="F32" s="82"/>
      <c r="G32" s="82"/>
      <c r="H32" s="82"/>
      <c r="I32" s="82"/>
      <c r="J32" s="82"/>
      <c r="K32" s="82"/>
      <c r="L32" s="82"/>
      <c r="M32" s="82"/>
      <c r="N32" s="82"/>
      <c r="O32" s="82"/>
    </row>
    <row r="33" spans="1:15" s="83" customFormat="1" ht="36" customHeight="1" thickBot="1" thickTop="1">
      <c r="A33" s="122" t="s">
        <v>373</v>
      </c>
      <c r="B33" s="77"/>
      <c r="C33" s="81"/>
      <c r="D33" s="82"/>
      <c r="E33" s="82"/>
      <c r="F33" s="82"/>
      <c r="G33" s="82"/>
      <c r="H33" s="82"/>
      <c r="I33" s="82"/>
      <c r="J33" s="82"/>
      <c r="K33" s="82"/>
      <c r="L33" s="82"/>
      <c r="M33" s="82"/>
      <c r="N33" s="82"/>
      <c r="O33" s="82"/>
    </row>
    <row r="34" spans="1:15" s="83" customFormat="1" ht="36" customHeight="1" thickBot="1" thickTop="1">
      <c r="A34" s="122" t="s">
        <v>415</v>
      </c>
      <c r="B34" s="77"/>
      <c r="C34" s="81"/>
      <c r="D34" s="82"/>
      <c r="E34" s="82"/>
      <c r="F34" s="82"/>
      <c r="G34" s="82"/>
      <c r="H34" s="82"/>
      <c r="I34" s="82"/>
      <c r="J34" s="82"/>
      <c r="K34" s="82"/>
      <c r="L34" s="82"/>
      <c r="M34" s="82"/>
      <c r="N34" s="82"/>
      <c r="O34" s="82"/>
    </row>
    <row r="35" spans="1:15" s="83" customFormat="1" ht="36" customHeight="1" thickBot="1" thickTop="1">
      <c r="A35" s="122" t="s">
        <v>414</v>
      </c>
      <c r="B35" s="77"/>
      <c r="C35" s="81"/>
      <c r="D35" s="82"/>
      <c r="E35" s="82"/>
      <c r="F35" s="82"/>
      <c r="G35" s="82"/>
      <c r="H35" s="82"/>
      <c r="I35" s="82"/>
      <c r="J35" s="82"/>
      <c r="K35" s="82"/>
      <c r="L35" s="82"/>
      <c r="M35" s="82"/>
      <c r="N35" s="82"/>
      <c r="O35" s="82"/>
    </row>
    <row r="36" spans="1:15" s="83" customFormat="1" ht="42.75" customHeight="1" thickBot="1" thickTop="1">
      <c r="A36" s="122" t="s">
        <v>374</v>
      </c>
      <c r="B36" s="77"/>
      <c r="C36" s="81"/>
      <c r="D36" s="82"/>
      <c r="E36" s="82"/>
      <c r="F36" s="82"/>
      <c r="G36" s="82"/>
      <c r="H36" s="82"/>
      <c r="I36" s="82"/>
      <c r="J36" s="82"/>
      <c r="K36" s="82"/>
      <c r="L36" s="82"/>
      <c r="M36" s="82"/>
      <c r="N36" s="82"/>
      <c r="O36" s="82"/>
    </row>
    <row r="37" spans="1:15" s="83" customFormat="1" ht="42.75" customHeight="1" thickBot="1" thickTop="1">
      <c r="A37" s="124" t="s">
        <v>375</v>
      </c>
      <c r="B37" s="90"/>
      <c r="C37" s="84"/>
      <c r="D37" s="82"/>
      <c r="E37" s="82"/>
      <c r="F37" s="82"/>
      <c r="G37" s="82"/>
      <c r="H37" s="82"/>
      <c r="I37" s="82"/>
      <c r="J37" s="82"/>
      <c r="K37" s="82"/>
      <c r="L37" s="82"/>
      <c r="M37" s="82"/>
      <c r="N37" s="82"/>
      <c r="O37" s="82"/>
    </row>
    <row r="38" spans="1:15" ht="55.5" customHeight="1" thickBot="1">
      <c r="A38" s="79" t="s">
        <v>240</v>
      </c>
      <c r="B38" s="102"/>
      <c r="C38" s="102"/>
      <c r="D38" s="102"/>
      <c r="E38" s="102"/>
      <c r="F38" s="102"/>
      <c r="G38" s="102"/>
      <c r="H38" s="102"/>
      <c r="I38" s="102"/>
      <c r="J38" s="102"/>
      <c r="K38" s="102"/>
      <c r="L38" s="102"/>
      <c r="M38" s="102"/>
      <c r="N38" s="102"/>
      <c r="O38" s="102"/>
    </row>
    <row r="39" spans="1:15" s="108" customFormat="1" ht="157.5" customHeight="1" thickBot="1">
      <c r="A39" s="137"/>
      <c r="B39" s="107"/>
      <c r="C39" s="107"/>
      <c r="D39" s="107"/>
      <c r="E39" s="107"/>
      <c r="F39" s="107"/>
      <c r="G39" s="107"/>
      <c r="H39" s="107"/>
      <c r="I39" s="107"/>
      <c r="J39" s="107"/>
      <c r="K39" s="107"/>
      <c r="L39" s="107"/>
      <c r="M39" s="107"/>
      <c r="N39" s="107"/>
      <c r="O39" s="107"/>
    </row>
    <row r="40" spans="1:15" ht="13.5" thickBot="1">
      <c r="A40" s="115"/>
      <c r="B40" s="102"/>
      <c r="C40" s="102"/>
      <c r="D40" s="102"/>
      <c r="E40" s="102"/>
      <c r="F40" s="102"/>
      <c r="G40" s="102"/>
      <c r="H40" s="102"/>
      <c r="I40" s="102"/>
      <c r="J40" s="102"/>
      <c r="K40" s="102"/>
      <c r="L40" s="102"/>
      <c r="M40" s="102"/>
      <c r="N40" s="102"/>
      <c r="O40" s="102"/>
    </row>
    <row r="41" spans="1:15" s="108" customFormat="1" ht="56.25" customHeight="1" thickBot="1">
      <c r="A41" s="116" t="s">
        <v>241</v>
      </c>
      <c r="B41" s="66" t="s">
        <v>250</v>
      </c>
      <c r="C41" s="205" t="s">
        <v>370</v>
      </c>
      <c r="D41" s="66" t="s">
        <v>251</v>
      </c>
      <c r="E41" s="205" t="s">
        <v>370</v>
      </c>
      <c r="F41" s="66" t="s">
        <v>369</v>
      </c>
      <c r="G41" s="107"/>
      <c r="H41" s="107"/>
      <c r="I41" s="107"/>
      <c r="J41" s="107"/>
      <c r="K41" s="107"/>
      <c r="L41" s="107"/>
      <c r="M41" s="107"/>
      <c r="N41" s="107"/>
      <c r="O41" s="107"/>
    </row>
    <row r="42" spans="1:15" s="130" customFormat="1" ht="42" customHeight="1" thickBot="1" thickTop="1">
      <c r="A42" s="122" t="s">
        <v>471</v>
      </c>
      <c r="B42" s="219"/>
      <c r="C42" s="126" t="s">
        <v>252</v>
      </c>
      <c r="D42" s="127"/>
      <c r="E42" s="126" t="s">
        <v>252</v>
      </c>
      <c r="F42" s="128"/>
      <c r="G42" s="129"/>
      <c r="H42" s="129"/>
      <c r="I42" s="129"/>
      <c r="J42" s="129"/>
      <c r="K42" s="129"/>
      <c r="L42" s="129"/>
      <c r="M42" s="129"/>
      <c r="N42" s="129"/>
      <c r="O42" s="129"/>
    </row>
    <row r="43" spans="1:15" s="130" customFormat="1" ht="42" customHeight="1" thickBot="1" thickTop="1">
      <c r="A43" s="138" t="s">
        <v>472</v>
      </c>
      <c r="B43" s="219"/>
      <c r="C43" s="126" t="s">
        <v>252</v>
      </c>
      <c r="D43" s="125"/>
      <c r="E43" s="126" t="s">
        <v>252</v>
      </c>
      <c r="F43" s="131"/>
      <c r="G43" s="129"/>
      <c r="H43" s="129"/>
      <c r="I43" s="129"/>
      <c r="J43" s="129"/>
      <c r="K43" s="129"/>
      <c r="L43" s="129"/>
      <c r="M43" s="129"/>
      <c r="N43" s="129"/>
      <c r="O43" s="129"/>
    </row>
    <row r="44" spans="1:15" s="130" customFormat="1" ht="42" customHeight="1" thickBot="1" thickTop="1">
      <c r="A44" s="138" t="s">
        <v>473</v>
      </c>
      <c r="B44" s="219"/>
      <c r="C44" s="126" t="s">
        <v>252</v>
      </c>
      <c r="D44" s="127"/>
      <c r="E44" s="126" t="s">
        <v>252</v>
      </c>
      <c r="F44" s="131"/>
      <c r="G44" s="129"/>
      <c r="H44" s="129"/>
      <c r="I44" s="129"/>
      <c r="J44" s="129"/>
      <c r="K44" s="129"/>
      <c r="L44" s="129"/>
      <c r="M44" s="129"/>
      <c r="N44" s="129"/>
      <c r="O44" s="129"/>
    </row>
    <row r="45" spans="1:15" s="130" customFormat="1" ht="42" customHeight="1" thickBot="1" thickTop="1">
      <c r="A45" s="138" t="s">
        <v>474</v>
      </c>
      <c r="B45" s="219"/>
      <c r="C45" s="126" t="s">
        <v>252</v>
      </c>
      <c r="D45" s="127"/>
      <c r="E45" s="126" t="s">
        <v>252</v>
      </c>
      <c r="F45" s="131"/>
      <c r="G45" s="129"/>
      <c r="H45" s="129"/>
      <c r="I45" s="129"/>
      <c r="J45" s="129"/>
      <c r="K45" s="129"/>
      <c r="L45" s="129"/>
      <c r="M45" s="129"/>
      <c r="N45" s="129"/>
      <c r="O45" s="129"/>
    </row>
    <row r="46" spans="1:15" s="130" customFormat="1" ht="55.5" customHeight="1" thickBot="1" thickTop="1">
      <c r="A46" s="139" t="s">
        <v>475</v>
      </c>
      <c r="B46" s="219"/>
      <c r="C46" s="126" t="s">
        <v>252</v>
      </c>
      <c r="D46" s="127"/>
      <c r="E46" s="126" t="s">
        <v>252</v>
      </c>
      <c r="F46" s="131"/>
      <c r="G46" s="129"/>
      <c r="H46" s="129"/>
      <c r="I46" s="129"/>
      <c r="J46" s="129"/>
      <c r="K46" s="129"/>
      <c r="L46" s="129"/>
      <c r="M46" s="129"/>
      <c r="N46" s="129"/>
      <c r="O46" s="129"/>
    </row>
    <row r="47" spans="1:15" s="130" customFormat="1" ht="53.25" customHeight="1" thickBot="1" thickTop="1">
      <c r="A47" s="138" t="s">
        <v>476</v>
      </c>
      <c r="B47" s="224"/>
      <c r="C47" s="133" t="s">
        <v>252</v>
      </c>
      <c r="D47" s="132"/>
      <c r="E47" s="133" t="s">
        <v>252</v>
      </c>
      <c r="F47" s="134"/>
      <c r="G47" s="129"/>
      <c r="H47" s="129"/>
      <c r="I47" s="129"/>
      <c r="J47" s="129"/>
      <c r="K47" s="129"/>
      <c r="L47" s="129"/>
      <c r="M47" s="129"/>
      <c r="N47" s="129"/>
      <c r="O47" s="129"/>
    </row>
    <row r="48" spans="1:15" s="69" customFormat="1" ht="63.75" customHeight="1" thickBot="1">
      <c r="A48" s="73" t="s">
        <v>423</v>
      </c>
      <c r="B48" s="230"/>
      <c r="C48" s="135" t="s">
        <v>252</v>
      </c>
      <c r="D48" s="196"/>
      <c r="E48" s="195" t="s">
        <v>252</v>
      </c>
      <c r="F48" s="136"/>
      <c r="G48" s="65"/>
      <c r="H48" s="65"/>
      <c r="I48" s="65"/>
      <c r="J48" s="65"/>
      <c r="K48" s="65"/>
      <c r="L48" s="65"/>
      <c r="M48" s="65"/>
      <c r="N48" s="65"/>
      <c r="O48" s="65"/>
    </row>
    <row r="49" spans="1:15" ht="21.75" customHeight="1">
      <c r="A49" s="115"/>
      <c r="B49" s="102"/>
      <c r="C49" s="102"/>
      <c r="D49" s="102"/>
      <c r="E49" s="102"/>
      <c r="F49" s="102"/>
      <c r="G49" s="102"/>
      <c r="H49" s="102"/>
      <c r="I49" s="102"/>
      <c r="J49" s="102"/>
      <c r="K49" s="102"/>
      <c r="L49" s="102"/>
      <c r="M49" s="102"/>
      <c r="N49" s="102"/>
      <c r="O49" s="102"/>
    </row>
    <row r="50" spans="1:15" ht="24" customHeight="1">
      <c r="A50" s="115"/>
      <c r="B50" s="102"/>
      <c r="C50" s="102"/>
      <c r="D50" s="102"/>
      <c r="E50" s="102"/>
      <c r="F50" s="102"/>
      <c r="G50" s="102"/>
      <c r="H50" s="102"/>
      <c r="I50" s="102"/>
      <c r="J50" s="102"/>
      <c r="K50" s="102"/>
      <c r="L50" s="102"/>
      <c r="M50" s="102"/>
      <c r="N50" s="102"/>
      <c r="O50" s="102"/>
    </row>
    <row r="51" spans="1:15" ht="36.75" customHeight="1" thickBot="1">
      <c r="A51" s="117" t="s">
        <v>235</v>
      </c>
      <c r="B51" s="102"/>
      <c r="C51" s="102"/>
      <c r="D51" s="102"/>
      <c r="E51" s="102"/>
      <c r="F51" s="102"/>
      <c r="G51" s="102"/>
      <c r="H51" s="102"/>
      <c r="I51" s="102"/>
      <c r="J51" s="102"/>
      <c r="K51" s="102"/>
      <c r="L51" s="102"/>
      <c r="M51" s="102"/>
      <c r="N51" s="102"/>
      <c r="O51" s="102"/>
    </row>
    <row r="52" spans="1:15" s="83" customFormat="1" ht="126.75" customHeight="1" thickBot="1">
      <c r="A52" s="91"/>
      <c r="B52" s="66" t="s">
        <v>416</v>
      </c>
      <c r="C52" s="66" t="s">
        <v>42</v>
      </c>
      <c r="D52" s="66" t="s">
        <v>417</v>
      </c>
      <c r="E52" s="66" t="s">
        <v>418</v>
      </c>
      <c r="F52" s="66" t="s">
        <v>419</v>
      </c>
      <c r="G52" s="66" t="s">
        <v>420</v>
      </c>
      <c r="H52" s="66" t="s">
        <v>421</v>
      </c>
      <c r="I52" s="66" t="s">
        <v>395</v>
      </c>
      <c r="J52" s="66" t="s">
        <v>396</v>
      </c>
      <c r="K52" s="66" t="s">
        <v>422</v>
      </c>
      <c r="L52" s="66" t="s">
        <v>288</v>
      </c>
      <c r="M52" s="66" t="s">
        <v>369</v>
      </c>
      <c r="N52" s="82"/>
      <c r="O52" s="82"/>
    </row>
    <row r="53" spans="1:15" s="83" customFormat="1" ht="84" customHeight="1" thickBot="1" thickTop="1">
      <c r="A53" s="87" t="s">
        <v>465</v>
      </c>
      <c r="B53" s="95"/>
      <c r="C53" s="228"/>
      <c r="D53" s="228"/>
      <c r="E53" s="228"/>
      <c r="F53" s="228"/>
      <c r="G53" s="228"/>
      <c r="H53" s="228"/>
      <c r="I53" s="228"/>
      <c r="J53" s="228"/>
      <c r="K53" s="228"/>
      <c r="L53" s="110"/>
      <c r="M53" s="96"/>
      <c r="N53" s="82"/>
      <c r="O53" s="82"/>
    </row>
    <row r="54" spans="1:15" s="83" customFormat="1" ht="50.25" customHeight="1" thickBot="1" thickTop="1">
      <c r="A54" s="87" t="s">
        <v>466</v>
      </c>
      <c r="B54" s="95"/>
      <c r="C54" s="228"/>
      <c r="D54" s="228"/>
      <c r="E54" s="228"/>
      <c r="F54" s="228"/>
      <c r="G54" s="228"/>
      <c r="H54" s="228"/>
      <c r="I54" s="228"/>
      <c r="J54" s="228"/>
      <c r="K54" s="228"/>
      <c r="L54" s="110"/>
      <c r="M54" s="97"/>
      <c r="N54" s="82"/>
      <c r="O54" s="82"/>
    </row>
    <row r="55" spans="1:15" s="83" customFormat="1" ht="50.25" customHeight="1" thickBot="1" thickTop="1">
      <c r="A55" s="87" t="s">
        <v>467</v>
      </c>
      <c r="B55" s="95"/>
      <c r="C55" s="228"/>
      <c r="D55" s="228"/>
      <c r="E55" s="228"/>
      <c r="F55" s="228"/>
      <c r="G55" s="228"/>
      <c r="H55" s="228"/>
      <c r="I55" s="228"/>
      <c r="J55" s="228"/>
      <c r="K55" s="228"/>
      <c r="L55" s="110"/>
      <c r="M55" s="98"/>
      <c r="N55" s="82"/>
      <c r="O55" s="82"/>
    </row>
    <row r="56" spans="1:15" s="83" customFormat="1" ht="50.25" customHeight="1" thickBot="1" thickTop="1">
      <c r="A56" s="87" t="s">
        <v>468</v>
      </c>
      <c r="B56" s="95"/>
      <c r="C56" s="228"/>
      <c r="D56" s="228"/>
      <c r="E56" s="228"/>
      <c r="F56" s="228"/>
      <c r="G56" s="228"/>
      <c r="H56" s="228"/>
      <c r="I56" s="228"/>
      <c r="J56" s="228"/>
      <c r="K56" s="228"/>
      <c r="L56" s="110"/>
      <c r="M56" s="98"/>
      <c r="N56" s="82"/>
      <c r="O56" s="82"/>
    </row>
    <row r="57" spans="1:15" s="83" customFormat="1" ht="50.25" customHeight="1" thickBot="1" thickTop="1">
      <c r="A57" s="87" t="s">
        <v>469</v>
      </c>
      <c r="B57" s="95"/>
      <c r="C57" s="228"/>
      <c r="D57" s="228"/>
      <c r="E57" s="228"/>
      <c r="F57" s="228"/>
      <c r="G57" s="228"/>
      <c r="H57" s="228"/>
      <c r="I57" s="228"/>
      <c r="J57" s="228"/>
      <c r="K57" s="228"/>
      <c r="L57" s="110"/>
      <c r="M57" s="98"/>
      <c r="N57" s="82"/>
      <c r="O57" s="82"/>
    </row>
    <row r="58" spans="1:15" s="83" customFormat="1" ht="50.25" customHeight="1" thickBot="1" thickTop="1">
      <c r="A58" s="99" t="s">
        <v>470</v>
      </c>
      <c r="B58" s="100"/>
      <c r="C58" s="229"/>
      <c r="D58" s="228"/>
      <c r="E58" s="229"/>
      <c r="F58" s="229"/>
      <c r="G58" s="229"/>
      <c r="H58" s="229"/>
      <c r="I58" s="229"/>
      <c r="J58" s="229"/>
      <c r="K58" s="229"/>
      <c r="L58" s="110"/>
      <c r="M58" s="101"/>
      <c r="N58" s="82"/>
      <c r="O58" s="82"/>
    </row>
    <row r="59" spans="1:15" ht="17.25" customHeight="1" thickBot="1">
      <c r="A59" s="115"/>
      <c r="B59" s="102"/>
      <c r="C59" s="102"/>
      <c r="D59" s="102"/>
      <c r="E59" s="102"/>
      <c r="F59" s="102"/>
      <c r="G59" s="102"/>
      <c r="H59" s="102"/>
      <c r="I59" s="102"/>
      <c r="J59" s="102"/>
      <c r="K59" s="102"/>
      <c r="L59" s="102"/>
      <c r="M59" s="102"/>
      <c r="N59" s="102"/>
      <c r="O59" s="102"/>
    </row>
    <row r="60" spans="1:15" s="83" customFormat="1" ht="137.25" customHeight="1" thickBot="1">
      <c r="A60" s="67" t="s">
        <v>255</v>
      </c>
      <c r="B60" s="66" t="s">
        <v>378</v>
      </c>
      <c r="C60" s="66" t="s">
        <v>493</v>
      </c>
      <c r="D60" s="66" t="s">
        <v>458</v>
      </c>
      <c r="E60" s="66" t="s">
        <v>459</v>
      </c>
      <c r="F60" s="66" t="s">
        <v>436</v>
      </c>
      <c r="G60" s="66" t="s">
        <v>460</v>
      </c>
      <c r="H60" s="66" t="s">
        <v>437</v>
      </c>
      <c r="I60" s="66" t="s">
        <v>379</v>
      </c>
      <c r="J60" s="66" t="s">
        <v>438</v>
      </c>
      <c r="K60" s="66" t="s">
        <v>54</v>
      </c>
      <c r="L60" s="66" t="s">
        <v>461</v>
      </c>
      <c r="M60" s="66" t="s">
        <v>462</v>
      </c>
      <c r="N60" s="66" t="s">
        <v>463</v>
      </c>
      <c r="O60" s="66" t="s">
        <v>369</v>
      </c>
    </row>
    <row r="61" spans="1:15" s="83" customFormat="1" ht="56.25" customHeight="1" thickBot="1" thickTop="1">
      <c r="A61" s="87" t="s">
        <v>380</v>
      </c>
      <c r="B61" s="77"/>
      <c r="C61" s="219"/>
      <c r="D61" s="219"/>
      <c r="E61" s="219"/>
      <c r="F61" s="222"/>
      <c r="G61" s="219"/>
      <c r="H61" s="222"/>
      <c r="I61" s="219"/>
      <c r="J61" s="222"/>
      <c r="K61" s="223">
        <v>1</v>
      </c>
      <c r="L61" s="219"/>
      <c r="M61" s="219"/>
      <c r="N61" s="222"/>
      <c r="O61" s="92"/>
    </row>
    <row r="62" spans="1:15" s="83" customFormat="1" ht="56.25" customHeight="1" thickBot="1" thickTop="1">
      <c r="A62" s="87" t="s">
        <v>381</v>
      </c>
      <c r="B62" s="77"/>
      <c r="C62" s="219"/>
      <c r="D62" s="219"/>
      <c r="E62" s="219"/>
      <c r="F62" s="222"/>
      <c r="G62" s="219"/>
      <c r="H62" s="222"/>
      <c r="I62" s="219"/>
      <c r="J62" s="222"/>
      <c r="K62" s="223">
        <v>1</v>
      </c>
      <c r="L62" s="219"/>
      <c r="M62" s="219"/>
      <c r="N62" s="222"/>
      <c r="O62" s="81"/>
    </row>
    <row r="63" spans="1:15" s="83" customFormat="1" ht="56.25" customHeight="1" thickBot="1" thickTop="1">
      <c r="A63" s="87" t="s">
        <v>382</v>
      </c>
      <c r="B63" s="109"/>
      <c r="C63" s="224"/>
      <c r="D63" s="224"/>
      <c r="E63" s="224"/>
      <c r="F63" s="225"/>
      <c r="G63" s="219"/>
      <c r="H63" s="225"/>
      <c r="I63" s="224"/>
      <c r="J63" s="225"/>
      <c r="K63" s="223">
        <v>1</v>
      </c>
      <c r="L63" s="219"/>
      <c r="M63" s="219"/>
      <c r="N63" s="225"/>
      <c r="O63" s="93"/>
    </row>
    <row r="64" spans="1:15" s="83" customFormat="1" ht="56.25" customHeight="1" thickBot="1" thickTop="1">
      <c r="A64" s="87" t="s">
        <v>253</v>
      </c>
      <c r="B64" s="109"/>
      <c r="C64" s="224"/>
      <c r="D64" s="224"/>
      <c r="E64" s="224"/>
      <c r="F64" s="225"/>
      <c r="G64" s="219"/>
      <c r="H64" s="225"/>
      <c r="I64" s="224"/>
      <c r="J64" s="225"/>
      <c r="K64" s="223">
        <v>1</v>
      </c>
      <c r="L64" s="219"/>
      <c r="M64" s="219"/>
      <c r="N64" s="225"/>
      <c r="O64" s="93"/>
    </row>
    <row r="65" spans="1:15" s="83" customFormat="1" ht="56.25" customHeight="1" thickBot="1" thickTop="1">
      <c r="A65" s="89" t="s">
        <v>254</v>
      </c>
      <c r="B65" s="90"/>
      <c r="C65" s="214"/>
      <c r="D65" s="214"/>
      <c r="E65" s="214"/>
      <c r="F65" s="216"/>
      <c r="G65" s="214"/>
      <c r="H65" s="216"/>
      <c r="I65" s="214"/>
      <c r="J65" s="216"/>
      <c r="K65" s="227">
        <v>1</v>
      </c>
      <c r="L65" s="214"/>
      <c r="M65" s="214"/>
      <c r="N65" s="216"/>
      <c r="O65" s="94"/>
    </row>
    <row r="66" spans="1:15" s="83" customFormat="1" ht="48.75" customHeight="1" thickBot="1">
      <c r="A66" s="327" t="s">
        <v>464</v>
      </c>
      <c r="B66" s="328"/>
      <c r="C66" s="328"/>
      <c r="D66" s="328"/>
      <c r="E66" s="328"/>
      <c r="F66" s="328"/>
      <c r="G66" s="328"/>
      <c r="H66" s="328"/>
      <c r="I66" s="328"/>
      <c r="J66" s="328"/>
      <c r="K66" s="329"/>
      <c r="L66" s="144"/>
      <c r="M66" s="145"/>
      <c r="N66" s="82"/>
      <c r="O66" s="82"/>
    </row>
    <row r="67" spans="1:15" ht="27" customHeight="1" thickBot="1">
      <c r="A67" s="115"/>
      <c r="B67" s="102"/>
      <c r="C67" s="102"/>
      <c r="D67" s="102"/>
      <c r="E67" s="102"/>
      <c r="F67" s="102"/>
      <c r="G67" s="102"/>
      <c r="H67" s="102"/>
      <c r="I67" s="102"/>
      <c r="J67" s="102"/>
      <c r="K67" s="102"/>
      <c r="L67" s="102"/>
      <c r="M67" s="102"/>
      <c r="N67" s="102"/>
      <c r="O67" s="102"/>
    </row>
    <row r="68" spans="1:15" ht="30.75" customHeight="1" thickBot="1">
      <c r="A68" s="67" t="s">
        <v>256</v>
      </c>
      <c r="B68" s="102"/>
      <c r="C68" s="102"/>
      <c r="D68" s="102"/>
      <c r="E68" s="102"/>
      <c r="F68" s="102"/>
      <c r="G68" s="102"/>
      <c r="H68" s="102"/>
      <c r="I68" s="102"/>
      <c r="J68" s="102"/>
      <c r="K68" s="102"/>
      <c r="L68" s="102"/>
      <c r="M68" s="102"/>
      <c r="N68" s="102"/>
      <c r="O68" s="102"/>
    </row>
    <row r="69" spans="1:15" s="83" customFormat="1" ht="141" customHeight="1" thickBot="1">
      <c r="A69" s="67"/>
      <c r="B69" s="66" t="s">
        <v>383</v>
      </c>
      <c r="C69" s="66" t="s">
        <v>42</v>
      </c>
      <c r="D69" s="66" t="s">
        <v>455</v>
      </c>
      <c r="E69" s="66" t="s">
        <v>492</v>
      </c>
      <c r="F69" s="66" t="s">
        <v>288</v>
      </c>
      <c r="G69" s="66" t="s">
        <v>369</v>
      </c>
      <c r="H69" s="82"/>
      <c r="I69" s="82"/>
      <c r="J69" s="82"/>
      <c r="K69" s="82"/>
      <c r="L69" s="82"/>
      <c r="M69" s="82"/>
      <c r="N69" s="82"/>
      <c r="O69" s="82"/>
    </row>
    <row r="70" spans="1:15" s="83" customFormat="1" ht="38.25" customHeight="1" thickBot="1" thickTop="1">
      <c r="A70" s="87" t="s">
        <v>289</v>
      </c>
      <c r="B70" s="77"/>
      <c r="C70" s="219"/>
      <c r="D70" s="219"/>
      <c r="E70" s="219"/>
      <c r="F70" s="110"/>
      <c r="G70" s="81"/>
      <c r="H70" s="82"/>
      <c r="I70" s="82"/>
      <c r="J70" s="82"/>
      <c r="K70" s="82"/>
      <c r="L70" s="82"/>
      <c r="M70" s="82"/>
      <c r="N70" s="82"/>
      <c r="O70" s="82"/>
    </row>
    <row r="71" spans="1:15" s="83" customFormat="1" ht="38.25" customHeight="1" thickBot="1" thickTop="1">
      <c r="A71" s="87" t="s">
        <v>290</v>
      </c>
      <c r="B71" s="77"/>
      <c r="C71" s="219"/>
      <c r="D71" s="219"/>
      <c r="E71" s="219"/>
      <c r="F71" s="110"/>
      <c r="G71" s="81"/>
      <c r="H71" s="82"/>
      <c r="I71" s="82"/>
      <c r="J71" s="82"/>
      <c r="K71" s="82"/>
      <c r="L71" s="82"/>
      <c r="M71" s="82"/>
      <c r="N71" s="82"/>
      <c r="O71" s="82"/>
    </row>
    <row r="72" spans="1:15" s="83" customFormat="1" ht="38.25" customHeight="1" thickBot="1" thickTop="1">
      <c r="A72" s="87" t="s">
        <v>291</v>
      </c>
      <c r="B72" s="77"/>
      <c r="C72" s="219"/>
      <c r="D72" s="219"/>
      <c r="E72" s="219"/>
      <c r="F72" s="110"/>
      <c r="G72" s="81"/>
      <c r="H72" s="82"/>
      <c r="I72" s="82"/>
      <c r="J72" s="82"/>
      <c r="K72" s="82"/>
      <c r="L72" s="82"/>
      <c r="M72" s="82"/>
      <c r="N72" s="82"/>
      <c r="O72" s="82"/>
    </row>
    <row r="73" spans="1:15" s="83" customFormat="1" ht="38.25" customHeight="1" thickBot="1" thickTop="1">
      <c r="A73" s="87" t="s">
        <v>292</v>
      </c>
      <c r="B73" s="77"/>
      <c r="C73" s="219"/>
      <c r="D73" s="219"/>
      <c r="E73" s="219"/>
      <c r="F73" s="110"/>
      <c r="G73" s="81"/>
      <c r="H73" s="82"/>
      <c r="I73" s="82"/>
      <c r="J73" s="82"/>
      <c r="K73" s="82"/>
      <c r="L73" s="82"/>
      <c r="M73" s="82"/>
      <c r="N73" s="82"/>
      <c r="O73" s="82"/>
    </row>
    <row r="74" spans="1:15" s="83" customFormat="1" ht="38.25" customHeight="1" thickBot="1" thickTop="1">
      <c r="A74" s="87" t="s">
        <v>293</v>
      </c>
      <c r="B74" s="77"/>
      <c r="C74" s="219"/>
      <c r="D74" s="219"/>
      <c r="E74" s="219"/>
      <c r="F74" s="110"/>
      <c r="G74" s="81"/>
      <c r="H74" s="82"/>
      <c r="I74" s="82"/>
      <c r="J74" s="82"/>
      <c r="K74" s="82"/>
      <c r="L74" s="82"/>
      <c r="M74" s="82"/>
      <c r="N74" s="82"/>
      <c r="O74" s="82"/>
    </row>
    <row r="75" spans="1:15" s="83" customFormat="1" ht="38.25" customHeight="1" thickBot="1" thickTop="1">
      <c r="A75" s="87" t="s">
        <v>294</v>
      </c>
      <c r="B75" s="77"/>
      <c r="C75" s="219"/>
      <c r="D75" s="219"/>
      <c r="E75" s="219"/>
      <c r="F75" s="110"/>
      <c r="G75" s="81"/>
      <c r="H75" s="82"/>
      <c r="I75" s="82"/>
      <c r="J75" s="82"/>
      <c r="K75" s="82"/>
      <c r="L75" s="82"/>
      <c r="M75" s="82"/>
      <c r="N75" s="82"/>
      <c r="O75" s="82"/>
    </row>
    <row r="76" spans="1:15" s="83" customFormat="1" ht="38.25" customHeight="1" thickBot="1" thickTop="1">
      <c r="A76" s="87" t="s">
        <v>295</v>
      </c>
      <c r="B76" s="77"/>
      <c r="C76" s="219"/>
      <c r="D76" s="219"/>
      <c r="E76" s="219"/>
      <c r="F76" s="110"/>
      <c r="G76" s="81"/>
      <c r="H76" s="82"/>
      <c r="I76" s="82"/>
      <c r="J76" s="82"/>
      <c r="K76" s="82"/>
      <c r="L76" s="82"/>
      <c r="M76" s="82"/>
      <c r="N76" s="82"/>
      <c r="O76" s="82"/>
    </row>
    <row r="77" spans="1:15" s="83" customFormat="1" ht="38.25" customHeight="1" thickBot="1" thickTop="1">
      <c r="A77" s="87" t="s">
        <v>296</v>
      </c>
      <c r="B77" s="77"/>
      <c r="C77" s="219"/>
      <c r="D77" s="219"/>
      <c r="E77" s="219"/>
      <c r="F77" s="110"/>
      <c r="G77" s="81"/>
      <c r="H77" s="82"/>
      <c r="I77" s="82"/>
      <c r="J77" s="82"/>
      <c r="K77" s="82"/>
      <c r="L77" s="82"/>
      <c r="M77" s="82"/>
      <c r="N77" s="82"/>
      <c r="O77" s="82"/>
    </row>
    <row r="78" spans="1:15" s="83" customFormat="1" ht="38.25" customHeight="1" thickBot="1" thickTop="1">
      <c r="A78" s="87" t="s">
        <v>297</v>
      </c>
      <c r="B78" s="77"/>
      <c r="C78" s="219"/>
      <c r="D78" s="219"/>
      <c r="E78" s="219"/>
      <c r="F78" s="110"/>
      <c r="G78" s="81"/>
      <c r="H78" s="82"/>
      <c r="I78" s="82"/>
      <c r="J78" s="82"/>
      <c r="K78" s="82"/>
      <c r="L78" s="82"/>
      <c r="M78" s="82"/>
      <c r="N78" s="82"/>
      <c r="O78" s="82"/>
    </row>
    <row r="79" spans="1:15" s="83" customFormat="1" ht="38.25" customHeight="1" thickBot="1" thickTop="1">
      <c r="A79" s="87" t="s">
        <v>298</v>
      </c>
      <c r="B79" s="77"/>
      <c r="C79" s="219"/>
      <c r="D79" s="219"/>
      <c r="E79" s="219"/>
      <c r="F79" s="110"/>
      <c r="G79" s="81"/>
      <c r="H79" s="82"/>
      <c r="I79" s="82"/>
      <c r="J79" s="82"/>
      <c r="K79" s="82"/>
      <c r="L79" s="82"/>
      <c r="M79" s="82"/>
      <c r="N79" s="82"/>
      <c r="O79" s="82"/>
    </row>
    <row r="80" spans="1:15" s="83" customFormat="1" ht="38.25" customHeight="1" thickBot="1" thickTop="1">
      <c r="A80" s="87" t="s">
        <v>299</v>
      </c>
      <c r="B80" s="77"/>
      <c r="C80" s="219"/>
      <c r="D80" s="219"/>
      <c r="E80" s="219"/>
      <c r="F80" s="110"/>
      <c r="G80" s="81"/>
      <c r="H80" s="82"/>
      <c r="I80" s="82"/>
      <c r="J80" s="82"/>
      <c r="K80" s="82"/>
      <c r="L80" s="82"/>
      <c r="M80" s="82"/>
      <c r="N80" s="82"/>
      <c r="O80" s="82"/>
    </row>
    <row r="81" spans="1:15" s="83" customFormat="1" ht="38.25" customHeight="1" thickBot="1" thickTop="1">
      <c r="A81" s="87" t="s">
        <v>300</v>
      </c>
      <c r="B81" s="77"/>
      <c r="C81" s="219"/>
      <c r="D81" s="219"/>
      <c r="E81" s="219"/>
      <c r="F81" s="110"/>
      <c r="G81" s="81"/>
      <c r="H81" s="82"/>
      <c r="I81" s="82"/>
      <c r="J81" s="82"/>
      <c r="K81" s="82"/>
      <c r="L81" s="82"/>
      <c r="M81" s="82"/>
      <c r="N81" s="82"/>
      <c r="O81" s="82"/>
    </row>
    <row r="82" spans="1:15" s="83" customFormat="1" ht="38.25" customHeight="1" thickBot="1" thickTop="1">
      <c r="A82" s="87" t="s">
        <v>301</v>
      </c>
      <c r="B82" s="77"/>
      <c r="C82" s="219"/>
      <c r="D82" s="219"/>
      <c r="E82" s="219"/>
      <c r="F82" s="110"/>
      <c r="G82" s="81"/>
      <c r="H82" s="82"/>
      <c r="I82" s="82"/>
      <c r="J82" s="82"/>
      <c r="K82" s="82"/>
      <c r="L82" s="82"/>
      <c r="M82" s="82"/>
      <c r="N82" s="82"/>
      <c r="O82" s="82"/>
    </row>
    <row r="83" spans="1:15" s="83" customFormat="1" ht="38.25" customHeight="1" thickBot="1" thickTop="1">
      <c r="A83" s="87" t="s">
        <v>302</v>
      </c>
      <c r="B83" s="77"/>
      <c r="C83" s="219"/>
      <c r="D83" s="219"/>
      <c r="E83" s="219"/>
      <c r="F83" s="110"/>
      <c r="G83" s="81"/>
      <c r="H83" s="82"/>
      <c r="I83" s="82"/>
      <c r="J83" s="82"/>
      <c r="K83" s="82"/>
      <c r="L83" s="82"/>
      <c r="M83" s="82"/>
      <c r="N83" s="82"/>
      <c r="O83" s="82"/>
    </row>
    <row r="84" spans="1:15" s="83" customFormat="1" ht="38.25" customHeight="1" thickBot="1" thickTop="1">
      <c r="A84" s="87" t="s">
        <v>303</v>
      </c>
      <c r="B84" s="77"/>
      <c r="C84" s="219"/>
      <c r="D84" s="219"/>
      <c r="E84" s="219"/>
      <c r="F84" s="110"/>
      <c r="G84" s="81"/>
      <c r="H84" s="82"/>
      <c r="I84" s="82"/>
      <c r="J84" s="82"/>
      <c r="K84" s="82"/>
      <c r="L84" s="82"/>
      <c r="M84" s="82"/>
      <c r="N84" s="82"/>
      <c r="O84" s="82"/>
    </row>
    <row r="85" spans="1:15" s="83" customFormat="1" ht="38.25" customHeight="1" thickBot="1" thickTop="1">
      <c r="A85" s="87" t="s">
        <v>304</v>
      </c>
      <c r="B85" s="77"/>
      <c r="C85" s="219"/>
      <c r="D85" s="219"/>
      <c r="E85" s="219"/>
      <c r="F85" s="110"/>
      <c r="G85" s="81"/>
      <c r="H85" s="82"/>
      <c r="I85" s="82"/>
      <c r="J85" s="82"/>
      <c r="K85" s="82"/>
      <c r="L85" s="82"/>
      <c r="M85" s="82"/>
      <c r="N85" s="82"/>
      <c r="O85" s="82"/>
    </row>
    <row r="86" spans="1:15" s="83" customFormat="1" ht="38.25" customHeight="1" thickBot="1" thickTop="1">
      <c r="A86" s="87" t="s">
        <v>305</v>
      </c>
      <c r="B86" s="77"/>
      <c r="C86" s="219"/>
      <c r="D86" s="219"/>
      <c r="E86" s="219"/>
      <c r="F86" s="110"/>
      <c r="G86" s="81"/>
      <c r="H86" s="82"/>
      <c r="I86" s="82"/>
      <c r="J86" s="82"/>
      <c r="K86" s="82"/>
      <c r="L86" s="82"/>
      <c r="M86" s="82"/>
      <c r="N86" s="82"/>
      <c r="O86" s="82"/>
    </row>
    <row r="87" spans="1:15" s="83" customFormat="1" ht="38.25" customHeight="1" thickBot="1" thickTop="1">
      <c r="A87" s="87" t="s">
        <v>306</v>
      </c>
      <c r="B87" s="77"/>
      <c r="C87" s="219"/>
      <c r="D87" s="219"/>
      <c r="E87" s="219"/>
      <c r="F87" s="110"/>
      <c r="G87" s="81"/>
      <c r="H87" s="82"/>
      <c r="I87" s="82"/>
      <c r="J87" s="82"/>
      <c r="K87" s="82"/>
      <c r="L87" s="82"/>
      <c r="M87" s="82"/>
      <c r="N87" s="82"/>
      <c r="O87" s="82"/>
    </row>
    <row r="88" spans="1:15" s="83" customFormat="1" ht="38.25" customHeight="1" thickBot="1" thickTop="1">
      <c r="A88" s="87" t="s">
        <v>307</v>
      </c>
      <c r="B88" s="77"/>
      <c r="C88" s="219"/>
      <c r="D88" s="219"/>
      <c r="E88" s="219"/>
      <c r="F88" s="110"/>
      <c r="G88" s="81"/>
      <c r="H88" s="82"/>
      <c r="I88" s="82"/>
      <c r="J88" s="82"/>
      <c r="K88" s="82"/>
      <c r="L88" s="82"/>
      <c r="M88" s="82"/>
      <c r="N88" s="82"/>
      <c r="O88" s="82"/>
    </row>
    <row r="89" spans="1:15" s="83" customFormat="1" ht="38.25" customHeight="1" thickBot="1" thickTop="1">
      <c r="A89" s="87" t="s">
        <v>308</v>
      </c>
      <c r="B89" s="77"/>
      <c r="C89" s="219"/>
      <c r="D89" s="219"/>
      <c r="E89" s="219"/>
      <c r="F89" s="110"/>
      <c r="G89" s="81"/>
      <c r="H89" s="82"/>
      <c r="I89" s="82"/>
      <c r="J89" s="82"/>
      <c r="K89" s="82"/>
      <c r="L89" s="82"/>
      <c r="M89" s="82"/>
      <c r="N89" s="82"/>
      <c r="O89" s="82"/>
    </row>
    <row r="90" spans="1:15" s="83" customFormat="1" ht="38.25" customHeight="1" thickBot="1" thickTop="1">
      <c r="A90" s="87" t="s">
        <v>309</v>
      </c>
      <c r="B90" s="77"/>
      <c r="C90" s="219"/>
      <c r="D90" s="219"/>
      <c r="E90" s="219"/>
      <c r="F90" s="110"/>
      <c r="G90" s="81"/>
      <c r="H90" s="82"/>
      <c r="I90" s="82"/>
      <c r="J90" s="82"/>
      <c r="K90" s="82"/>
      <c r="L90" s="82"/>
      <c r="M90" s="82"/>
      <c r="N90" s="82"/>
      <c r="O90" s="82"/>
    </row>
    <row r="91" spans="1:15" s="83" customFormat="1" ht="38.25" customHeight="1" thickBot="1" thickTop="1">
      <c r="A91" s="87" t="s">
        <v>310</v>
      </c>
      <c r="B91" s="77"/>
      <c r="C91" s="219"/>
      <c r="D91" s="219"/>
      <c r="E91" s="219"/>
      <c r="F91" s="110"/>
      <c r="G91" s="81"/>
      <c r="H91" s="82"/>
      <c r="I91" s="82"/>
      <c r="J91" s="82"/>
      <c r="K91" s="82"/>
      <c r="L91" s="82"/>
      <c r="M91" s="82"/>
      <c r="N91" s="82"/>
      <c r="O91" s="82"/>
    </row>
    <row r="92" spans="1:15" s="83" customFormat="1" ht="38.25" customHeight="1" thickBot="1" thickTop="1">
      <c r="A92" s="87" t="s">
        <v>311</v>
      </c>
      <c r="B92" s="77"/>
      <c r="C92" s="219"/>
      <c r="D92" s="219"/>
      <c r="E92" s="219"/>
      <c r="F92" s="110"/>
      <c r="G92" s="81"/>
      <c r="H92" s="82"/>
      <c r="I92" s="82"/>
      <c r="J92" s="82"/>
      <c r="K92" s="82"/>
      <c r="L92" s="82"/>
      <c r="M92" s="82"/>
      <c r="N92" s="82"/>
      <c r="O92" s="82"/>
    </row>
    <row r="93" spans="1:15" s="83" customFormat="1" ht="38.25" customHeight="1" thickBot="1" thickTop="1">
      <c r="A93" s="87" t="s">
        <v>312</v>
      </c>
      <c r="B93" s="77"/>
      <c r="C93" s="219"/>
      <c r="D93" s="219"/>
      <c r="E93" s="219"/>
      <c r="F93" s="110"/>
      <c r="G93" s="81"/>
      <c r="H93" s="82"/>
      <c r="I93" s="82"/>
      <c r="J93" s="82"/>
      <c r="K93" s="82"/>
      <c r="L93" s="82"/>
      <c r="M93" s="82"/>
      <c r="N93" s="82"/>
      <c r="O93" s="82"/>
    </row>
    <row r="94" spans="1:15" s="83" customFormat="1" ht="38.25" customHeight="1" thickBot="1" thickTop="1">
      <c r="A94" s="87" t="s">
        <v>313</v>
      </c>
      <c r="B94" s="77"/>
      <c r="C94" s="219"/>
      <c r="D94" s="219"/>
      <c r="E94" s="219"/>
      <c r="F94" s="110"/>
      <c r="G94" s="81"/>
      <c r="H94" s="82"/>
      <c r="I94" s="82"/>
      <c r="J94" s="82"/>
      <c r="K94" s="82"/>
      <c r="L94" s="82"/>
      <c r="M94" s="82"/>
      <c r="N94" s="82"/>
      <c r="O94" s="82"/>
    </row>
    <row r="95" spans="1:15" s="83" customFormat="1" ht="38.25" customHeight="1" thickBot="1" thickTop="1">
      <c r="A95" s="87" t="s">
        <v>314</v>
      </c>
      <c r="B95" s="77"/>
      <c r="C95" s="219"/>
      <c r="D95" s="219"/>
      <c r="E95" s="219"/>
      <c r="F95" s="110"/>
      <c r="G95" s="81"/>
      <c r="H95" s="82"/>
      <c r="I95" s="82"/>
      <c r="J95" s="82"/>
      <c r="K95" s="82"/>
      <c r="L95" s="82"/>
      <c r="M95" s="82"/>
      <c r="N95" s="82"/>
      <c r="O95" s="82"/>
    </row>
    <row r="96" spans="1:15" s="83" customFormat="1" ht="38.25" customHeight="1" thickBot="1" thickTop="1">
      <c r="A96" s="87" t="s">
        <v>315</v>
      </c>
      <c r="B96" s="77"/>
      <c r="C96" s="219"/>
      <c r="D96" s="219"/>
      <c r="E96" s="219"/>
      <c r="F96" s="110"/>
      <c r="G96" s="81"/>
      <c r="H96" s="82"/>
      <c r="I96" s="82"/>
      <c r="J96" s="82"/>
      <c r="K96" s="82"/>
      <c r="L96" s="82"/>
      <c r="M96" s="82"/>
      <c r="N96" s="82"/>
      <c r="O96" s="82"/>
    </row>
    <row r="97" spans="1:15" s="83" customFormat="1" ht="38.25" customHeight="1" thickBot="1" thickTop="1">
      <c r="A97" s="87" t="s">
        <v>316</v>
      </c>
      <c r="B97" s="77"/>
      <c r="C97" s="219"/>
      <c r="D97" s="219"/>
      <c r="E97" s="219"/>
      <c r="F97" s="110"/>
      <c r="G97" s="81"/>
      <c r="H97" s="82"/>
      <c r="I97" s="82"/>
      <c r="J97" s="82"/>
      <c r="K97" s="82"/>
      <c r="L97" s="82"/>
      <c r="M97" s="82"/>
      <c r="N97" s="82"/>
      <c r="O97" s="82"/>
    </row>
    <row r="98" spans="1:15" s="83" customFormat="1" ht="38.25" customHeight="1" thickBot="1" thickTop="1">
      <c r="A98" s="87" t="s">
        <v>317</v>
      </c>
      <c r="B98" s="77"/>
      <c r="C98" s="219"/>
      <c r="D98" s="219"/>
      <c r="E98" s="219"/>
      <c r="F98" s="110"/>
      <c r="G98" s="81"/>
      <c r="H98" s="82"/>
      <c r="I98" s="82"/>
      <c r="J98" s="82"/>
      <c r="K98" s="82"/>
      <c r="L98" s="82"/>
      <c r="M98" s="82"/>
      <c r="N98" s="82"/>
      <c r="O98" s="82"/>
    </row>
    <row r="99" spans="1:15" s="83" customFormat="1" ht="38.25" customHeight="1" thickBot="1" thickTop="1">
      <c r="A99" s="89" t="s">
        <v>318</v>
      </c>
      <c r="B99" s="90"/>
      <c r="C99" s="214"/>
      <c r="D99" s="214"/>
      <c r="E99" s="214"/>
      <c r="F99" s="204"/>
      <c r="G99" s="84"/>
      <c r="H99" s="82"/>
      <c r="I99" s="82"/>
      <c r="J99" s="82"/>
      <c r="K99" s="82"/>
      <c r="L99" s="82"/>
      <c r="M99" s="82"/>
      <c r="N99" s="82"/>
      <c r="O99" s="82"/>
    </row>
    <row r="100" spans="1:15" s="69" customFormat="1" ht="28.5" customHeight="1" thickBot="1">
      <c r="A100" s="70"/>
      <c r="B100" s="65"/>
      <c r="C100" s="65"/>
      <c r="D100" s="65"/>
      <c r="E100" s="65"/>
      <c r="F100" s="65"/>
      <c r="G100" s="65"/>
      <c r="H100" s="65"/>
      <c r="I100" s="65"/>
      <c r="J100" s="65"/>
      <c r="K100" s="65"/>
      <c r="L100" s="65"/>
      <c r="M100" s="65"/>
      <c r="N100" s="65"/>
      <c r="O100" s="65"/>
    </row>
    <row r="101" spans="1:15" s="80" customFormat="1" ht="148.5" customHeight="1" thickBot="1">
      <c r="A101" s="67" t="s">
        <v>257</v>
      </c>
      <c r="B101" s="66" t="s">
        <v>378</v>
      </c>
      <c r="C101" s="66" t="s">
        <v>496</v>
      </c>
      <c r="D101" s="66" t="s">
        <v>494</v>
      </c>
      <c r="E101" s="66" t="s">
        <v>459</v>
      </c>
      <c r="F101" s="66" t="s">
        <v>436</v>
      </c>
      <c r="G101" s="66" t="s">
        <v>495</v>
      </c>
      <c r="H101" s="66" t="s">
        <v>437</v>
      </c>
      <c r="I101" s="66" t="s">
        <v>379</v>
      </c>
      <c r="J101" s="66" t="s">
        <v>438</v>
      </c>
      <c r="K101" s="66" t="s">
        <v>54</v>
      </c>
      <c r="L101" s="66" t="s">
        <v>504</v>
      </c>
      <c r="M101" s="66" t="s">
        <v>505</v>
      </c>
      <c r="N101" s="66" t="s">
        <v>463</v>
      </c>
      <c r="O101" s="66" t="s">
        <v>369</v>
      </c>
    </row>
    <row r="102" spans="1:15" s="83" customFormat="1" ht="37.5" customHeight="1" thickBot="1" thickTop="1">
      <c r="A102" s="87" t="s">
        <v>55</v>
      </c>
      <c r="B102" s="77"/>
      <c r="C102" s="219"/>
      <c r="D102" s="219"/>
      <c r="E102" s="219"/>
      <c r="F102" s="222"/>
      <c r="G102" s="219"/>
      <c r="H102" s="222"/>
      <c r="I102" s="219"/>
      <c r="J102" s="222"/>
      <c r="K102" s="223">
        <v>1</v>
      </c>
      <c r="L102" s="219"/>
      <c r="M102" s="219"/>
      <c r="N102" s="222"/>
      <c r="O102" s="81"/>
    </row>
    <row r="103" spans="1:15" s="83" customFormat="1" ht="37.5" customHeight="1" thickBot="1" thickTop="1">
      <c r="A103" s="87" t="s">
        <v>56</v>
      </c>
      <c r="B103" s="77"/>
      <c r="C103" s="219"/>
      <c r="D103" s="219"/>
      <c r="E103" s="219"/>
      <c r="F103" s="222"/>
      <c r="G103" s="219"/>
      <c r="H103" s="222"/>
      <c r="I103" s="219"/>
      <c r="J103" s="222"/>
      <c r="K103" s="223">
        <v>1</v>
      </c>
      <c r="L103" s="219"/>
      <c r="M103" s="219"/>
      <c r="N103" s="222"/>
      <c r="O103" s="81"/>
    </row>
    <row r="104" spans="1:15" s="83" customFormat="1" ht="37.5" customHeight="1" thickBot="1" thickTop="1">
      <c r="A104" s="87" t="s">
        <v>57</v>
      </c>
      <c r="B104" s="77"/>
      <c r="C104" s="219"/>
      <c r="D104" s="219"/>
      <c r="E104" s="219"/>
      <c r="F104" s="222"/>
      <c r="G104" s="219"/>
      <c r="H104" s="222"/>
      <c r="I104" s="219"/>
      <c r="J104" s="222"/>
      <c r="K104" s="223">
        <v>1</v>
      </c>
      <c r="L104" s="219"/>
      <c r="M104" s="219"/>
      <c r="N104" s="222"/>
      <c r="O104" s="81"/>
    </row>
    <row r="105" spans="1:15" s="83" customFormat="1" ht="37.5" customHeight="1" thickBot="1" thickTop="1">
      <c r="A105" s="87" t="s">
        <v>58</v>
      </c>
      <c r="B105" s="77"/>
      <c r="C105" s="219"/>
      <c r="D105" s="219"/>
      <c r="E105" s="219"/>
      <c r="F105" s="222"/>
      <c r="G105" s="219"/>
      <c r="H105" s="222"/>
      <c r="I105" s="219"/>
      <c r="J105" s="222"/>
      <c r="K105" s="223">
        <v>1</v>
      </c>
      <c r="L105" s="219"/>
      <c r="M105" s="219"/>
      <c r="N105" s="222"/>
      <c r="O105" s="81"/>
    </row>
    <row r="106" spans="1:15" s="83" customFormat="1" ht="37.5" customHeight="1" thickBot="1" thickTop="1">
      <c r="A106" s="87" t="s">
        <v>59</v>
      </c>
      <c r="B106" s="77"/>
      <c r="C106" s="219"/>
      <c r="D106" s="219"/>
      <c r="E106" s="219"/>
      <c r="F106" s="222"/>
      <c r="G106" s="219"/>
      <c r="H106" s="222"/>
      <c r="I106" s="219"/>
      <c r="J106" s="222"/>
      <c r="K106" s="223">
        <v>1</v>
      </c>
      <c r="L106" s="219"/>
      <c r="M106" s="219"/>
      <c r="N106" s="222"/>
      <c r="O106" s="81"/>
    </row>
    <row r="107" spans="1:15" s="83" customFormat="1" ht="37.5" customHeight="1" thickBot="1" thickTop="1">
      <c r="A107" s="87" t="s">
        <v>60</v>
      </c>
      <c r="B107" s="77"/>
      <c r="C107" s="219"/>
      <c r="D107" s="219"/>
      <c r="E107" s="219"/>
      <c r="F107" s="222"/>
      <c r="G107" s="219"/>
      <c r="H107" s="222"/>
      <c r="I107" s="219"/>
      <c r="J107" s="222"/>
      <c r="K107" s="223">
        <v>1</v>
      </c>
      <c r="L107" s="219"/>
      <c r="M107" s="219"/>
      <c r="N107" s="222"/>
      <c r="O107" s="81"/>
    </row>
    <row r="108" spans="1:15" s="83" customFormat="1" ht="37.5" customHeight="1" thickBot="1" thickTop="1">
      <c r="A108" s="87" t="s">
        <v>408</v>
      </c>
      <c r="B108" s="77"/>
      <c r="C108" s="219"/>
      <c r="D108" s="219"/>
      <c r="E108" s="219"/>
      <c r="F108" s="222"/>
      <c r="G108" s="219"/>
      <c r="H108" s="222"/>
      <c r="I108" s="219"/>
      <c r="J108" s="222"/>
      <c r="K108" s="223">
        <v>1</v>
      </c>
      <c r="L108" s="219"/>
      <c r="M108" s="219"/>
      <c r="N108" s="222"/>
      <c r="O108" s="81"/>
    </row>
    <row r="109" spans="1:15" s="83" customFormat="1" ht="37.5" customHeight="1" thickBot="1" thickTop="1">
      <c r="A109" s="87" t="s">
        <v>409</v>
      </c>
      <c r="B109" s="77"/>
      <c r="C109" s="219"/>
      <c r="D109" s="219"/>
      <c r="E109" s="219"/>
      <c r="F109" s="222"/>
      <c r="G109" s="219"/>
      <c r="H109" s="222"/>
      <c r="I109" s="219"/>
      <c r="J109" s="222"/>
      <c r="K109" s="223">
        <v>1</v>
      </c>
      <c r="L109" s="219"/>
      <c r="M109" s="219"/>
      <c r="N109" s="222"/>
      <c r="O109" s="81"/>
    </row>
    <row r="110" spans="1:15" s="83" customFormat="1" ht="37.5" customHeight="1" thickBot="1" thickTop="1">
      <c r="A110" s="87" t="s">
        <v>410</v>
      </c>
      <c r="B110" s="77"/>
      <c r="C110" s="219"/>
      <c r="D110" s="219"/>
      <c r="E110" s="219"/>
      <c r="F110" s="222"/>
      <c r="G110" s="219"/>
      <c r="H110" s="222"/>
      <c r="I110" s="219"/>
      <c r="J110" s="222"/>
      <c r="K110" s="223">
        <v>1</v>
      </c>
      <c r="L110" s="219"/>
      <c r="M110" s="219"/>
      <c r="N110" s="222"/>
      <c r="O110" s="81"/>
    </row>
    <row r="111" spans="1:15" s="83" customFormat="1" ht="37.5" customHeight="1" thickBot="1" thickTop="1">
      <c r="A111" s="87" t="s">
        <v>411</v>
      </c>
      <c r="B111" s="77"/>
      <c r="C111" s="219"/>
      <c r="D111" s="219"/>
      <c r="E111" s="219"/>
      <c r="F111" s="222"/>
      <c r="G111" s="219"/>
      <c r="H111" s="222"/>
      <c r="I111" s="219"/>
      <c r="J111" s="222"/>
      <c r="K111" s="223">
        <v>1</v>
      </c>
      <c r="L111" s="219"/>
      <c r="M111" s="219"/>
      <c r="N111" s="222"/>
      <c r="O111" s="81"/>
    </row>
    <row r="112" spans="1:15" s="83" customFormat="1" ht="37.5" customHeight="1" thickBot="1" thickTop="1">
      <c r="A112" s="87" t="s">
        <v>412</v>
      </c>
      <c r="B112" s="77"/>
      <c r="C112" s="219"/>
      <c r="D112" s="219"/>
      <c r="E112" s="219"/>
      <c r="F112" s="222"/>
      <c r="G112" s="219"/>
      <c r="H112" s="222"/>
      <c r="I112" s="219"/>
      <c r="J112" s="222"/>
      <c r="K112" s="223">
        <v>1</v>
      </c>
      <c r="L112" s="219"/>
      <c r="M112" s="219"/>
      <c r="N112" s="222"/>
      <c r="O112" s="81"/>
    </row>
    <row r="113" spans="1:15" s="83" customFormat="1" ht="37.5" customHeight="1" thickBot="1" thickTop="1">
      <c r="A113" s="88" t="s">
        <v>413</v>
      </c>
      <c r="B113" s="109"/>
      <c r="C113" s="224"/>
      <c r="D113" s="224"/>
      <c r="E113" s="224"/>
      <c r="F113" s="225"/>
      <c r="G113" s="224"/>
      <c r="H113" s="225"/>
      <c r="I113" s="224"/>
      <c r="J113" s="225"/>
      <c r="K113" s="226">
        <v>1</v>
      </c>
      <c r="L113" s="224"/>
      <c r="M113" s="224"/>
      <c r="N113" s="225"/>
      <c r="O113" s="141"/>
    </row>
    <row r="114" spans="1:15" s="80" customFormat="1" ht="37.5" customHeight="1" thickBot="1">
      <c r="A114" s="330" t="s">
        <v>503</v>
      </c>
      <c r="B114" s="331"/>
      <c r="C114" s="331"/>
      <c r="D114" s="331"/>
      <c r="E114" s="331"/>
      <c r="F114" s="331"/>
      <c r="G114" s="331"/>
      <c r="H114" s="331"/>
      <c r="I114" s="331"/>
      <c r="J114" s="331"/>
      <c r="K114" s="332"/>
      <c r="L114" s="142"/>
      <c r="M114" s="143"/>
      <c r="N114" s="202"/>
      <c r="O114" s="203"/>
    </row>
    <row r="115" spans="1:15" s="69" customFormat="1" ht="24" customHeight="1">
      <c r="A115" s="70"/>
      <c r="B115" s="65"/>
      <c r="C115" s="65"/>
      <c r="D115" s="65"/>
      <c r="E115" s="65"/>
      <c r="F115" s="65"/>
      <c r="G115" s="65"/>
      <c r="H115" s="65"/>
      <c r="I115" s="65"/>
      <c r="J115" s="65"/>
      <c r="K115" s="65"/>
      <c r="L115" s="65"/>
      <c r="M115" s="65"/>
      <c r="N115" s="65"/>
      <c r="O115" s="65"/>
    </row>
    <row r="116" spans="1:15" s="69" customFormat="1" ht="41.25" customHeight="1" thickBot="1">
      <c r="A116" s="118" t="s">
        <v>393</v>
      </c>
      <c r="B116" s="111"/>
      <c r="C116" s="111"/>
      <c r="D116" s="111"/>
      <c r="E116" s="65"/>
      <c r="F116" s="65"/>
      <c r="G116" s="65"/>
      <c r="H116" s="65"/>
      <c r="I116" s="65"/>
      <c r="J116" s="65"/>
      <c r="K116" s="65"/>
      <c r="L116" s="65"/>
      <c r="M116" s="65"/>
      <c r="N116" s="65"/>
      <c r="O116" s="65"/>
    </row>
    <row r="117" spans="1:15" s="69" customFormat="1" ht="26.25" customHeight="1" thickBot="1">
      <c r="A117" s="70"/>
      <c r="B117" s="65"/>
      <c r="C117" s="65"/>
      <c r="D117" s="65"/>
      <c r="E117" s="65"/>
      <c r="F117" s="65"/>
      <c r="G117" s="65"/>
      <c r="H117" s="65"/>
      <c r="I117" s="65"/>
      <c r="J117" s="65"/>
      <c r="K117" s="65"/>
      <c r="L117" s="65"/>
      <c r="M117" s="65"/>
      <c r="N117" s="65"/>
      <c r="O117" s="65"/>
    </row>
    <row r="118" spans="1:15" s="69" customFormat="1" ht="35.25" customHeight="1" thickBot="1">
      <c r="A118" s="70"/>
      <c r="B118" s="65"/>
      <c r="C118" s="66" t="s">
        <v>369</v>
      </c>
      <c r="D118" s="65"/>
      <c r="E118" s="65"/>
      <c r="F118" s="65"/>
      <c r="G118" s="65"/>
      <c r="H118" s="65"/>
      <c r="I118" s="65"/>
      <c r="J118" s="65"/>
      <c r="K118" s="65"/>
      <c r="L118" s="65"/>
      <c r="M118" s="65"/>
      <c r="N118" s="65"/>
      <c r="O118" s="65"/>
    </row>
    <row r="119" spans="1:15" s="69" customFormat="1" ht="125.25" customHeight="1" thickBot="1" thickTop="1">
      <c r="A119" s="208" t="s">
        <v>18</v>
      </c>
      <c r="B119" s="77" t="s">
        <v>0</v>
      </c>
      <c r="C119" s="197"/>
      <c r="D119" s="322" t="s">
        <v>425</v>
      </c>
      <c r="E119" s="323"/>
      <c r="F119" s="323"/>
      <c r="G119" s="65"/>
      <c r="H119" s="65"/>
      <c r="I119" s="65"/>
      <c r="J119" s="65"/>
      <c r="K119" s="65"/>
      <c r="L119" s="65"/>
      <c r="M119" s="65"/>
      <c r="N119" s="65"/>
      <c r="O119" s="65"/>
    </row>
    <row r="120" spans="1:15" s="69" customFormat="1" ht="27" customHeight="1" thickBot="1" thickTop="1">
      <c r="A120" s="70"/>
      <c r="B120" s="65"/>
      <c r="C120" s="65"/>
      <c r="D120" s="65"/>
      <c r="E120" s="65"/>
      <c r="F120" s="65"/>
      <c r="G120" s="65"/>
      <c r="H120" s="65"/>
      <c r="I120" s="65"/>
      <c r="J120" s="65"/>
      <c r="K120" s="65"/>
      <c r="L120" s="65"/>
      <c r="M120" s="65"/>
      <c r="N120" s="65"/>
      <c r="O120" s="65"/>
    </row>
    <row r="121" spans="1:15" s="80" customFormat="1" ht="112.5" customHeight="1" thickBot="1">
      <c r="A121" s="209" t="s">
        <v>448</v>
      </c>
      <c r="B121" s="207" t="s">
        <v>449</v>
      </c>
      <c r="C121" s="207" t="s">
        <v>450</v>
      </c>
      <c r="D121" s="207" t="s">
        <v>24</v>
      </c>
      <c r="E121" s="207" t="s">
        <v>21</v>
      </c>
      <c r="F121" s="207" t="s">
        <v>22</v>
      </c>
      <c r="G121" s="207" t="s">
        <v>439</v>
      </c>
      <c r="H121" s="207" t="s">
        <v>440</v>
      </c>
      <c r="I121" s="207" t="s">
        <v>23</v>
      </c>
      <c r="J121" s="207" t="s">
        <v>25</v>
      </c>
      <c r="K121" s="207" t="s">
        <v>26</v>
      </c>
      <c r="L121" s="207" t="s">
        <v>497</v>
      </c>
      <c r="M121" s="207" t="s">
        <v>498</v>
      </c>
      <c r="N121" s="66" t="s">
        <v>369</v>
      </c>
      <c r="O121" s="72"/>
    </row>
    <row r="122" spans="1:15" s="83" customFormat="1" ht="40.5" customHeight="1" thickBot="1" thickTop="1">
      <c r="A122" s="85"/>
      <c r="B122" s="212"/>
      <c r="C122" s="212"/>
      <c r="D122" s="213"/>
      <c r="E122" s="212"/>
      <c r="F122" s="213"/>
      <c r="G122" s="212"/>
      <c r="H122" s="212"/>
      <c r="I122" s="221"/>
      <c r="J122" s="212"/>
      <c r="K122" s="212"/>
      <c r="L122" s="219"/>
      <c r="M122" s="219"/>
      <c r="N122" s="81"/>
      <c r="O122" s="82"/>
    </row>
    <row r="123" spans="1:15" s="83" customFormat="1" ht="40.5" customHeight="1" thickBot="1" thickTop="1">
      <c r="A123" s="86"/>
      <c r="B123" s="219"/>
      <c r="C123" s="219"/>
      <c r="D123" s="213"/>
      <c r="E123" s="219"/>
      <c r="F123" s="213"/>
      <c r="G123" s="219"/>
      <c r="H123" s="219"/>
      <c r="I123" s="221"/>
      <c r="J123" s="219"/>
      <c r="K123" s="212"/>
      <c r="L123" s="219"/>
      <c r="M123" s="219"/>
      <c r="N123" s="81"/>
      <c r="O123" s="82"/>
    </row>
    <row r="124" spans="1:15" s="83" customFormat="1" ht="40.5" customHeight="1" thickBot="1" thickTop="1">
      <c r="A124" s="86"/>
      <c r="B124" s="219"/>
      <c r="C124" s="219"/>
      <c r="D124" s="213"/>
      <c r="E124" s="219"/>
      <c r="F124" s="213"/>
      <c r="G124" s="219"/>
      <c r="H124" s="219"/>
      <c r="I124" s="221"/>
      <c r="J124" s="219"/>
      <c r="K124" s="212"/>
      <c r="L124" s="219"/>
      <c r="M124" s="219"/>
      <c r="N124" s="81"/>
      <c r="O124" s="82"/>
    </row>
    <row r="125" spans="1:15" s="83" customFormat="1" ht="40.5" customHeight="1" thickBot="1" thickTop="1">
      <c r="A125" s="86"/>
      <c r="B125" s="219"/>
      <c r="C125" s="219"/>
      <c r="D125" s="213"/>
      <c r="E125" s="219"/>
      <c r="F125" s="213"/>
      <c r="G125" s="219"/>
      <c r="H125" s="219"/>
      <c r="I125" s="221"/>
      <c r="J125" s="219"/>
      <c r="K125" s="212"/>
      <c r="L125" s="219"/>
      <c r="M125" s="219"/>
      <c r="N125" s="81"/>
      <c r="O125" s="82"/>
    </row>
    <row r="126" spans="1:15" s="83" customFormat="1" ht="40.5" customHeight="1" thickBot="1" thickTop="1">
      <c r="A126" s="86"/>
      <c r="B126" s="219"/>
      <c r="C126" s="219"/>
      <c r="D126" s="213"/>
      <c r="E126" s="219"/>
      <c r="F126" s="213"/>
      <c r="G126" s="219"/>
      <c r="H126" s="219"/>
      <c r="I126" s="221"/>
      <c r="J126" s="219"/>
      <c r="K126" s="212"/>
      <c r="L126" s="219"/>
      <c r="M126" s="219"/>
      <c r="N126" s="81"/>
      <c r="O126" s="82"/>
    </row>
    <row r="127" spans="1:15" s="83" customFormat="1" ht="40.5" customHeight="1" thickBot="1" thickTop="1">
      <c r="A127" s="86"/>
      <c r="B127" s="219"/>
      <c r="C127" s="219"/>
      <c r="D127" s="213"/>
      <c r="E127" s="219"/>
      <c r="F127" s="213"/>
      <c r="G127" s="219"/>
      <c r="H127" s="219"/>
      <c r="I127" s="221"/>
      <c r="J127" s="219"/>
      <c r="K127" s="212"/>
      <c r="L127" s="219"/>
      <c r="M127" s="219"/>
      <c r="N127" s="81"/>
      <c r="O127" s="82"/>
    </row>
    <row r="128" spans="1:15" s="83" customFormat="1" ht="40.5" customHeight="1" thickBot="1" thickTop="1">
      <c r="A128" s="86"/>
      <c r="B128" s="212"/>
      <c r="C128" s="212"/>
      <c r="D128" s="213"/>
      <c r="E128" s="212"/>
      <c r="F128" s="213"/>
      <c r="G128" s="212"/>
      <c r="H128" s="212"/>
      <c r="I128" s="221"/>
      <c r="J128" s="212"/>
      <c r="K128" s="212"/>
      <c r="L128" s="219"/>
      <c r="M128" s="219"/>
      <c r="N128" s="81"/>
      <c r="O128" s="82"/>
    </row>
    <row r="129" spans="1:15" s="83" customFormat="1" ht="40.5" customHeight="1" thickBot="1" thickTop="1">
      <c r="A129" s="86"/>
      <c r="B129" s="219"/>
      <c r="C129" s="219"/>
      <c r="D129" s="213"/>
      <c r="E129" s="219"/>
      <c r="F129" s="213"/>
      <c r="G129" s="219"/>
      <c r="H129" s="219"/>
      <c r="I129" s="221"/>
      <c r="J129" s="219"/>
      <c r="K129" s="212"/>
      <c r="L129" s="219"/>
      <c r="M129" s="219"/>
      <c r="N129" s="81"/>
      <c r="O129" s="82"/>
    </row>
    <row r="130" spans="1:15" s="83" customFormat="1" ht="40.5" customHeight="1" thickBot="1" thickTop="1">
      <c r="A130" s="86"/>
      <c r="B130" s="219"/>
      <c r="C130" s="219"/>
      <c r="D130" s="213"/>
      <c r="E130" s="219"/>
      <c r="F130" s="213"/>
      <c r="G130" s="219"/>
      <c r="H130" s="219"/>
      <c r="I130" s="221"/>
      <c r="J130" s="219"/>
      <c r="K130" s="212"/>
      <c r="L130" s="219"/>
      <c r="M130" s="219"/>
      <c r="N130" s="81"/>
      <c r="O130" s="82"/>
    </row>
    <row r="131" spans="1:15" s="83" customFormat="1" ht="40.5" customHeight="1" thickBot="1" thickTop="1">
      <c r="A131" s="86"/>
      <c r="B131" s="219"/>
      <c r="C131" s="219"/>
      <c r="D131" s="213"/>
      <c r="E131" s="219"/>
      <c r="F131" s="213"/>
      <c r="G131" s="219"/>
      <c r="H131" s="219"/>
      <c r="I131" s="221"/>
      <c r="J131" s="219"/>
      <c r="K131" s="212"/>
      <c r="L131" s="219"/>
      <c r="M131" s="219"/>
      <c r="N131" s="81"/>
      <c r="O131" s="82"/>
    </row>
    <row r="132" spans="1:15" s="83" customFormat="1" ht="40.5" customHeight="1" thickBot="1" thickTop="1">
      <c r="A132" s="86"/>
      <c r="B132" s="212"/>
      <c r="C132" s="212"/>
      <c r="D132" s="213"/>
      <c r="E132" s="212"/>
      <c r="F132" s="213"/>
      <c r="G132" s="212"/>
      <c r="H132" s="212"/>
      <c r="I132" s="221"/>
      <c r="J132" s="212"/>
      <c r="K132" s="212"/>
      <c r="L132" s="219"/>
      <c r="M132" s="219"/>
      <c r="N132" s="81"/>
      <c r="O132" s="82"/>
    </row>
    <row r="133" spans="1:15" s="83" customFormat="1" ht="40.5" customHeight="1" thickBot="1" thickTop="1">
      <c r="A133" s="86"/>
      <c r="B133" s="219"/>
      <c r="C133" s="219"/>
      <c r="D133" s="213"/>
      <c r="E133" s="219"/>
      <c r="F133" s="213"/>
      <c r="G133" s="219"/>
      <c r="H133" s="219"/>
      <c r="I133" s="221"/>
      <c r="J133" s="219"/>
      <c r="K133" s="212"/>
      <c r="L133" s="219"/>
      <c r="M133" s="219"/>
      <c r="N133" s="81"/>
      <c r="O133" s="82"/>
    </row>
    <row r="134" spans="1:15" s="83" customFormat="1" ht="40.5" customHeight="1" thickBot="1" thickTop="1">
      <c r="A134" s="86"/>
      <c r="B134" s="219"/>
      <c r="C134" s="219"/>
      <c r="D134" s="213"/>
      <c r="E134" s="219"/>
      <c r="F134" s="213"/>
      <c r="G134" s="219"/>
      <c r="H134" s="219"/>
      <c r="I134" s="221"/>
      <c r="J134" s="219"/>
      <c r="K134" s="212"/>
      <c r="L134" s="219"/>
      <c r="M134" s="219"/>
      <c r="N134" s="81"/>
      <c r="O134" s="82"/>
    </row>
    <row r="135" spans="1:15" s="83" customFormat="1" ht="40.5" customHeight="1" thickBot="1" thickTop="1">
      <c r="A135" s="86"/>
      <c r="B135" s="219"/>
      <c r="C135" s="219"/>
      <c r="D135" s="213"/>
      <c r="E135" s="219"/>
      <c r="F135" s="213"/>
      <c r="G135" s="219"/>
      <c r="H135" s="219"/>
      <c r="I135" s="221"/>
      <c r="J135" s="219"/>
      <c r="K135" s="212"/>
      <c r="L135" s="219"/>
      <c r="M135" s="219"/>
      <c r="N135" s="81"/>
      <c r="O135" s="82"/>
    </row>
    <row r="136" spans="1:15" s="83" customFormat="1" ht="40.5" customHeight="1" thickBot="1" thickTop="1">
      <c r="A136" s="86"/>
      <c r="B136" s="212"/>
      <c r="C136" s="212"/>
      <c r="D136" s="213"/>
      <c r="E136" s="212"/>
      <c r="F136" s="213"/>
      <c r="G136" s="212"/>
      <c r="H136" s="212"/>
      <c r="I136" s="221"/>
      <c r="J136" s="212"/>
      <c r="K136" s="212"/>
      <c r="L136" s="219"/>
      <c r="M136" s="219"/>
      <c r="N136" s="81"/>
      <c r="O136" s="82"/>
    </row>
    <row r="137" spans="1:15" s="83" customFormat="1" ht="40.5" customHeight="1" thickBot="1" thickTop="1">
      <c r="A137" s="86"/>
      <c r="B137" s="219"/>
      <c r="C137" s="219"/>
      <c r="D137" s="213"/>
      <c r="E137" s="219"/>
      <c r="F137" s="213"/>
      <c r="G137" s="219"/>
      <c r="H137" s="219"/>
      <c r="I137" s="221"/>
      <c r="J137" s="219"/>
      <c r="K137" s="212"/>
      <c r="L137" s="219"/>
      <c r="M137" s="219"/>
      <c r="N137" s="81"/>
      <c r="O137" s="82"/>
    </row>
    <row r="138" spans="1:15" s="83" customFormat="1" ht="40.5" customHeight="1" thickBot="1" thickTop="1">
      <c r="A138" s="86"/>
      <c r="B138" s="219"/>
      <c r="C138" s="219"/>
      <c r="D138" s="213"/>
      <c r="E138" s="219"/>
      <c r="F138" s="213"/>
      <c r="G138" s="219"/>
      <c r="H138" s="219"/>
      <c r="I138" s="221"/>
      <c r="J138" s="219"/>
      <c r="K138" s="212"/>
      <c r="L138" s="219"/>
      <c r="M138" s="219"/>
      <c r="N138" s="81"/>
      <c r="O138" s="82"/>
    </row>
    <row r="139" spans="1:15" s="83" customFormat="1" ht="40.5" customHeight="1" thickBot="1" thickTop="1">
      <c r="A139" s="86"/>
      <c r="B139" s="219"/>
      <c r="C139" s="219"/>
      <c r="D139" s="213"/>
      <c r="E139" s="219"/>
      <c r="F139" s="213"/>
      <c r="G139" s="219"/>
      <c r="H139" s="219"/>
      <c r="I139" s="221"/>
      <c r="J139" s="219"/>
      <c r="K139" s="212"/>
      <c r="L139" s="219"/>
      <c r="M139" s="219"/>
      <c r="N139" s="81"/>
      <c r="O139" s="82"/>
    </row>
    <row r="140" spans="1:15" s="69" customFormat="1" ht="35.25" customHeight="1" thickBot="1" thickTop="1">
      <c r="A140" s="86"/>
      <c r="B140" s="219"/>
      <c r="C140" s="219"/>
      <c r="D140" s="213"/>
      <c r="E140" s="219"/>
      <c r="F140" s="213"/>
      <c r="G140" s="219"/>
      <c r="H140" s="219"/>
      <c r="I140" s="221"/>
      <c r="J140" s="219"/>
      <c r="K140" s="212"/>
      <c r="L140" s="219"/>
      <c r="M140" s="219"/>
      <c r="N140" s="81"/>
      <c r="O140" s="82"/>
    </row>
    <row r="141" spans="1:15" s="69" customFormat="1" ht="42" customHeight="1" thickBot="1" thickTop="1">
      <c r="A141" s="86"/>
      <c r="B141" s="219"/>
      <c r="C141" s="219"/>
      <c r="D141" s="213"/>
      <c r="E141" s="219"/>
      <c r="F141" s="213"/>
      <c r="G141" s="219"/>
      <c r="H141" s="219"/>
      <c r="I141" s="221"/>
      <c r="J141" s="219"/>
      <c r="K141" s="212"/>
      <c r="L141" s="219"/>
      <c r="M141" s="219"/>
      <c r="N141" s="81"/>
      <c r="O141" s="82"/>
    </row>
    <row r="142" spans="1:15" s="69" customFormat="1" ht="42" customHeight="1" thickBot="1" thickTop="1">
      <c r="A142" s="86"/>
      <c r="B142" s="219"/>
      <c r="C142" s="219"/>
      <c r="D142" s="213"/>
      <c r="E142" s="219"/>
      <c r="F142" s="213"/>
      <c r="G142" s="219"/>
      <c r="H142" s="219"/>
      <c r="I142" s="221"/>
      <c r="J142" s="219"/>
      <c r="K142" s="212"/>
      <c r="L142" s="219"/>
      <c r="M142" s="219"/>
      <c r="N142" s="81"/>
      <c r="O142" s="82"/>
    </row>
    <row r="143" spans="1:15" s="80" customFormat="1" ht="42" customHeight="1" thickBot="1" thickTop="1">
      <c r="A143" s="86"/>
      <c r="B143" s="219"/>
      <c r="C143" s="219"/>
      <c r="D143" s="213"/>
      <c r="E143" s="219"/>
      <c r="F143" s="213"/>
      <c r="G143" s="219"/>
      <c r="H143" s="219"/>
      <c r="I143" s="221"/>
      <c r="J143" s="219"/>
      <c r="K143" s="212"/>
      <c r="L143" s="219"/>
      <c r="M143" s="219"/>
      <c r="N143" s="81"/>
      <c r="O143" s="82"/>
    </row>
    <row r="144" spans="1:15" s="83" customFormat="1" ht="48" customHeight="1" thickTop="1">
      <c r="A144" s="70"/>
      <c r="B144" s="65"/>
      <c r="C144" s="65"/>
      <c r="D144" s="65"/>
      <c r="E144" s="65"/>
      <c r="F144" s="65"/>
      <c r="G144" s="65"/>
      <c r="H144" s="65"/>
      <c r="I144" s="65"/>
      <c r="J144" s="65"/>
      <c r="K144" s="65"/>
      <c r="L144" s="65"/>
      <c r="M144" s="65"/>
      <c r="N144" s="65"/>
      <c r="O144" s="65"/>
    </row>
    <row r="145" spans="1:15" s="83" customFormat="1" ht="36" customHeight="1" thickBot="1">
      <c r="A145" s="119" t="s">
        <v>118</v>
      </c>
      <c r="B145" s="65"/>
      <c r="C145" s="65"/>
      <c r="D145" s="65"/>
      <c r="E145" s="65"/>
      <c r="F145" s="65"/>
      <c r="G145" s="65"/>
      <c r="H145" s="65"/>
      <c r="I145" s="65"/>
      <c r="J145" s="65"/>
      <c r="K145" s="65"/>
      <c r="L145" s="65"/>
      <c r="M145" s="65"/>
      <c r="N145" s="65"/>
      <c r="O145" s="65"/>
    </row>
    <row r="146" spans="1:15" s="83" customFormat="1" ht="48" customHeight="1" thickBot="1">
      <c r="A146" s="70"/>
      <c r="B146" s="66" t="s">
        <v>369</v>
      </c>
      <c r="C146" s="65"/>
      <c r="D146" s="65"/>
      <c r="E146" s="65"/>
      <c r="F146" s="65"/>
      <c r="G146" s="65"/>
      <c r="H146" s="65"/>
      <c r="I146" s="65"/>
      <c r="J146" s="65"/>
      <c r="K146" s="65"/>
      <c r="L146" s="65"/>
      <c r="M146" s="65"/>
      <c r="N146" s="65"/>
      <c r="O146" s="65"/>
    </row>
    <row r="147" spans="1:15" s="80" customFormat="1" ht="128.25" customHeight="1" thickBot="1">
      <c r="A147" s="208" t="s">
        <v>399</v>
      </c>
      <c r="B147" s="201"/>
      <c r="C147" s="65"/>
      <c r="D147" s="112"/>
      <c r="E147" s="65"/>
      <c r="F147" s="65"/>
      <c r="G147" s="65"/>
      <c r="H147" s="65"/>
      <c r="I147" s="65"/>
      <c r="J147" s="65"/>
      <c r="K147" s="65"/>
      <c r="L147" s="65"/>
      <c r="M147" s="65"/>
      <c r="N147" s="65"/>
      <c r="O147" s="72"/>
    </row>
    <row r="148" spans="1:15" s="83" customFormat="1" ht="41.25" customHeight="1" thickBot="1">
      <c r="A148" s="70"/>
      <c r="B148" s="65"/>
      <c r="C148" s="65"/>
      <c r="D148" s="65"/>
      <c r="E148" s="65"/>
      <c r="F148" s="65"/>
      <c r="G148" s="65"/>
      <c r="H148" s="65"/>
      <c r="I148" s="65"/>
      <c r="J148" s="65"/>
      <c r="K148" s="65"/>
      <c r="L148" s="65"/>
      <c r="M148" s="65"/>
      <c r="N148" s="65"/>
      <c r="O148" s="82"/>
    </row>
    <row r="149" spans="1:15" s="83" customFormat="1" ht="185.25" customHeight="1" thickBot="1">
      <c r="A149" s="209" t="s">
        <v>121</v>
      </c>
      <c r="B149" s="207" t="s">
        <v>441</v>
      </c>
      <c r="C149" s="207" t="s">
        <v>442</v>
      </c>
      <c r="D149" s="207" t="s">
        <v>398</v>
      </c>
      <c r="E149" s="207" t="s">
        <v>400</v>
      </c>
      <c r="F149" s="207" t="s">
        <v>401</v>
      </c>
      <c r="G149" s="207" t="s">
        <v>402</v>
      </c>
      <c r="H149" s="207" t="s">
        <v>501</v>
      </c>
      <c r="I149" s="207" t="s">
        <v>502</v>
      </c>
      <c r="J149" s="206" t="s">
        <v>369</v>
      </c>
      <c r="K149" s="72"/>
      <c r="L149" s="72"/>
      <c r="M149" s="72"/>
      <c r="N149" s="72"/>
      <c r="O149" s="82"/>
    </row>
    <row r="150" spans="1:15" s="83" customFormat="1" ht="42" customHeight="1" thickBot="1" thickTop="1">
      <c r="A150" s="85"/>
      <c r="B150" s="219"/>
      <c r="C150" s="219"/>
      <c r="D150" s="219"/>
      <c r="E150" s="219"/>
      <c r="F150" s="219"/>
      <c r="G150" s="219"/>
      <c r="H150" s="219"/>
      <c r="I150" s="219"/>
      <c r="J150" s="81"/>
      <c r="K150" s="82"/>
      <c r="L150" s="82"/>
      <c r="M150" s="82"/>
      <c r="N150" s="82"/>
      <c r="O150" s="82"/>
    </row>
    <row r="151" spans="1:15" s="83" customFormat="1" ht="42" customHeight="1" thickBot="1" thickTop="1">
      <c r="A151" s="85"/>
      <c r="B151" s="219"/>
      <c r="C151" s="219"/>
      <c r="D151" s="219"/>
      <c r="E151" s="219"/>
      <c r="F151" s="219"/>
      <c r="G151" s="219"/>
      <c r="H151" s="219"/>
      <c r="I151" s="219"/>
      <c r="J151" s="81"/>
      <c r="K151" s="65"/>
      <c r="L151" s="65"/>
      <c r="M151" s="65"/>
      <c r="N151" s="65"/>
      <c r="O151" s="72"/>
    </row>
    <row r="152" spans="1:15" s="80" customFormat="1" ht="42" customHeight="1" thickBot="1" thickTop="1">
      <c r="A152" s="85"/>
      <c r="B152" s="219"/>
      <c r="C152" s="219"/>
      <c r="D152" s="219"/>
      <c r="E152" s="219"/>
      <c r="F152" s="219"/>
      <c r="G152" s="219"/>
      <c r="H152" s="219"/>
      <c r="I152" s="219"/>
      <c r="J152" s="81"/>
      <c r="K152" s="65"/>
      <c r="L152" s="65"/>
      <c r="M152" s="65"/>
      <c r="N152" s="65"/>
      <c r="O152" s="82"/>
    </row>
    <row r="153" spans="1:15" s="83" customFormat="1" ht="42" customHeight="1" thickBot="1" thickTop="1">
      <c r="A153" s="85"/>
      <c r="B153" s="219"/>
      <c r="C153" s="219"/>
      <c r="D153" s="219"/>
      <c r="E153" s="219"/>
      <c r="F153" s="219"/>
      <c r="G153" s="219"/>
      <c r="H153" s="219"/>
      <c r="I153" s="219"/>
      <c r="J153" s="81"/>
      <c r="K153" s="72"/>
      <c r="L153" s="72"/>
      <c r="M153" s="72"/>
      <c r="N153" s="72"/>
      <c r="O153" s="82"/>
    </row>
    <row r="154" spans="1:15" s="83" customFormat="1" ht="39" customHeight="1" thickTop="1">
      <c r="A154" s="70"/>
      <c r="B154" s="65"/>
      <c r="C154" s="65"/>
      <c r="D154" s="65"/>
      <c r="E154" s="65"/>
      <c r="F154" s="65"/>
      <c r="G154" s="65"/>
      <c r="H154" s="65"/>
      <c r="I154" s="65"/>
      <c r="J154" s="65"/>
      <c r="K154" s="82"/>
      <c r="L154" s="82"/>
      <c r="M154" s="82"/>
      <c r="N154" s="82"/>
      <c r="O154" s="82"/>
    </row>
    <row r="155" spans="1:15" ht="57.75" customHeight="1" thickBot="1">
      <c r="A155" s="119" t="s">
        <v>119</v>
      </c>
      <c r="B155" s="65"/>
      <c r="C155" s="65"/>
      <c r="D155" s="65"/>
      <c r="E155" s="65"/>
      <c r="F155" s="65"/>
      <c r="G155" s="65"/>
      <c r="H155" s="65"/>
      <c r="I155" s="65"/>
      <c r="J155" s="65"/>
      <c r="K155" s="82"/>
      <c r="L155" s="82"/>
      <c r="M155" s="82"/>
      <c r="N155" s="82"/>
      <c r="O155" s="82"/>
    </row>
    <row r="156" spans="1:15" ht="31.5" customHeight="1" thickBot="1">
      <c r="A156" s="70"/>
      <c r="B156" s="66" t="s">
        <v>369</v>
      </c>
      <c r="C156" s="65"/>
      <c r="D156" s="65"/>
      <c r="E156" s="65"/>
      <c r="F156" s="65"/>
      <c r="G156" s="65"/>
      <c r="H156" s="65"/>
      <c r="I156" s="65"/>
      <c r="J156" s="65"/>
      <c r="K156" s="82"/>
      <c r="L156" s="82"/>
      <c r="M156" s="82"/>
      <c r="N156" s="82"/>
      <c r="O156" s="72"/>
    </row>
    <row r="157" spans="1:15" ht="76.5" customHeight="1">
      <c r="A157" s="208" t="s">
        <v>27</v>
      </c>
      <c r="B157" s="200"/>
      <c r="C157" s="65"/>
      <c r="D157" s="65"/>
      <c r="E157" s="65"/>
      <c r="F157" s="65"/>
      <c r="G157" s="65"/>
      <c r="H157" s="65"/>
      <c r="I157" s="65"/>
      <c r="J157" s="65"/>
      <c r="K157" s="82"/>
      <c r="L157" s="82"/>
      <c r="M157" s="82"/>
      <c r="N157" s="82"/>
      <c r="O157" s="82"/>
    </row>
    <row r="158" spans="1:15" ht="31.5" customHeight="1" thickBot="1">
      <c r="A158" s="70"/>
      <c r="B158" s="65"/>
      <c r="C158" s="65"/>
      <c r="D158" s="65"/>
      <c r="E158" s="65"/>
      <c r="F158" s="65"/>
      <c r="G158" s="65"/>
      <c r="H158" s="65"/>
      <c r="I158" s="65"/>
      <c r="J158" s="65"/>
      <c r="K158" s="65"/>
      <c r="L158" s="65"/>
      <c r="M158" s="65"/>
      <c r="N158" s="65"/>
      <c r="O158" s="82"/>
    </row>
    <row r="159" spans="1:15" ht="118.5" customHeight="1" thickBot="1">
      <c r="A159" s="120"/>
      <c r="B159" s="207" t="s">
        <v>443</v>
      </c>
      <c r="C159" s="207" t="s">
        <v>444</v>
      </c>
      <c r="D159" s="207" t="s">
        <v>407</v>
      </c>
      <c r="E159" s="207" t="s">
        <v>499</v>
      </c>
      <c r="F159" s="207" t="s">
        <v>500</v>
      </c>
      <c r="G159" s="207" t="s">
        <v>17</v>
      </c>
      <c r="H159" s="207" t="s">
        <v>451</v>
      </c>
      <c r="I159" s="207" t="s">
        <v>452</v>
      </c>
      <c r="J159" s="206" t="s">
        <v>369</v>
      </c>
      <c r="K159" s="65"/>
      <c r="L159" s="65"/>
      <c r="M159" s="65"/>
      <c r="N159" s="65"/>
      <c r="O159" s="82"/>
    </row>
    <row r="160" spans="1:15" ht="39" customHeight="1" thickBot="1" thickTop="1">
      <c r="A160" s="217" t="s">
        <v>403</v>
      </c>
      <c r="B160" s="219"/>
      <c r="C160" s="219"/>
      <c r="D160" s="219"/>
      <c r="E160" s="219"/>
      <c r="F160" s="219"/>
      <c r="G160" s="210">
        <v>310</v>
      </c>
      <c r="H160" s="219"/>
      <c r="I160" s="219"/>
      <c r="J160" s="81"/>
      <c r="K160" s="65"/>
      <c r="L160" s="65"/>
      <c r="M160" s="65"/>
      <c r="N160" s="65"/>
      <c r="O160" s="82"/>
    </row>
    <row r="161" spans="1:15" ht="39" customHeight="1" thickBot="1" thickTop="1">
      <c r="A161" s="217" t="s">
        <v>404</v>
      </c>
      <c r="B161" s="212"/>
      <c r="C161" s="212"/>
      <c r="D161" s="212"/>
      <c r="E161" s="212"/>
      <c r="F161" s="212"/>
      <c r="G161" s="220">
        <v>310</v>
      </c>
      <c r="H161" s="212"/>
      <c r="I161" s="212"/>
      <c r="J161" s="81"/>
      <c r="K161" s="65"/>
      <c r="L161" s="65"/>
      <c r="M161" s="65"/>
      <c r="N161" s="65"/>
      <c r="O161" s="82"/>
    </row>
    <row r="162" spans="1:15" ht="39" customHeight="1" thickBot="1" thickTop="1">
      <c r="A162" s="217" t="s">
        <v>405</v>
      </c>
      <c r="B162" s="219"/>
      <c r="C162" s="219"/>
      <c r="D162" s="219"/>
      <c r="E162" s="219"/>
      <c r="F162" s="219"/>
      <c r="G162" s="220">
        <v>310</v>
      </c>
      <c r="H162" s="219"/>
      <c r="I162" s="219"/>
      <c r="J162" s="81"/>
      <c r="K162" s="65"/>
      <c r="L162" s="65"/>
      <c r="M162" s="65"/>
      <c r="N162" s="65"/>
      <c r="O162" s="82"/>
    </row>
    <row r="163" spans="1:15" ht="39" customHeight="1" thickBot="1" thickTop="1">
      <c r="A163" s="218" t="s">
        <v>406</v>
      </c>
      <c r="B163" s="214"/>
      <c r="C163" s="214"/>
      <c r="D163" s="214"/>
      <c r="E163" s="214"/>
      <c r="F163" s="214"/>
      <c r="G163" s="211">
        <v>310</v>
      </c>
      <c r="H163" s="214"/>
      <c r="I163" s="214"/>
      <c r="J163" s="84"/>
      <c r="K163" s="65"/>
      <c r="L163" s="65"/>
      <c r="M163" s="65"/>
      <c r="N163" s="72"/>
      <c r="O163" s="82"/>
    </row>
    <row r="164" spans="1:15" ht="19.5">
      <c r="A164" s="70"/>
      <c r="B164" s="65"/>
      <c r="C164" s="65"/>
      <c r="D164" s="65"/>
      <c r="E164" s="65"/>
      <c r="F164" s="65"/>
      <c r="G164" s="65"/>
      <c r="H164" s="65"/>
      <c r="I164" s="65"/>
      <c r="J164" s="65"/>
      <c r="K164" s="65"/>
      <c r="L164" s="65"/>
      <c r="M164" s="65"/>
      <c r="N164" s="82"/>
      <c r="O164" s="65"/>
    </row>
    <row r="165" spans="1:15" ht="38.25" customHeight="1" thickBot="1">
      <c r="A165" s="119" t="s">
        <v>120</v>
      </c>
      <c r="B165" s="65"/>
      <c r="C165" s="65"/>
      <c r="D165" s="65"/>
      <c r="E165" s="65"/>
      <c r="F165" s="65"/>
      <c r="G165" s="65"/>
      <c r="H165" s="65"/>
      <c r="I165" s="65"/>
      <c r="J165" s="65"/>
      <c r="K165" s="65"/>
      <c r="L165" s="65"/>
      <c r="M165" s="65"/>
      <c r="N165" s="82"/>
      <c r="O165" s="65"/>
    </row>
    <row r="166" spans="1:15" ht="39.75" customHeight="1" thickBot="1">
      <c r="A166" s="70"/>
      <c r="B166" s="65"/>
      <c r="C166" s="66" t="s">
        <v>369</v>
      </c>
      <c r="D166" s="65"/>
      <c r="E166" s="65"/>
      <c r="F166" s="65"/>
      <c r="G166" s="65"/>
      <c r="H166" s="65"/>
      <c r="I166" s="65"/>
      <c r="J166" s="65"/>
      <c r="K166" s="65"/>
      <c r="L166" s="65"/>
      <c r="M166" s="65"/>
      <c r="N166" s="65"/>
      <c r="O166" s="65"/>
    </row>
    <row r="167" spans="1:15" ht="51.75" customHeight="1" thickBot="1" thickTop="1">
      <c r="A167" s="208" t="s">
        <v>349</v>
      </c>
      <c r="B167" s="123" t="s">
        <v>490</v>
      </c>
      <c r="C167" s="200"/>
      <c r="D167" s="65"/>
      <c r="E167" s="65"/>
      <c r="F167" s="65"/>
      <c r="G167" s="65"/>
      <c r="H167" s="65"/>
      <c r="I167" s="65"/>
      <c r="J167" s="65"/>
      <c r="K167" s="65"/>
      <c r="L167" s="65"/>
      <c r="M167" s="65"/>
      <c r="N167" s="65"/>
      <c r="O167" s="65"/>
    </row>
    <row r="168" spans="1:15" ht="16.5" thickBot="1" thickTop="1">
      <c r="A168" s="70"/>
      <c r="B168" s="65"/>
      <c r="C168" s="65"/>
      <c r="D168" s="65"/>
      <c r="E168" s="65"/>
      <c r="F168" s="65"/>
      <c r="G168" s="65"/>
      <c r="H168" s="65"/>
      <c r="I168" s="65"/>
      <c r="J168" s="65"/>
      <c r="K168" s="65"/>
      <c r="L168" s="65"/>
      <c r="M168" s="65"/>
      <c r="N168" s="65"/>
      <c r="O168" s="65"/>
    </row>
    <row r="169" spans="1:15" ht="184.5" customHeight="1" thickBot="1">
      <c r="A169" s="120"/>
      <c r="B169" s="207" t="str">
        <f>IF($B$167="MÉTODO DE PENDIENTE","Coeficiente de pendiente para el CF4, (kg. de CF4/tonelada de Al)/(minutos-EA/día-celda)","Coeficiente de sobre tensión para el CF4, (kg. de CF4/tonelada de Al)/mV ")</f>
        <v>Coeficiente de sobre tensión para el CF4, (kg. de CF4/tonelada de Al)/mV </v>
      </c>
      <c r="C169" s="207" t="str">
        <f>IF($B$167="MÉTODO DE PENDIENTE","Minutos de efecto anódico por día-celda, minutos-EA/día-celda","Sobre tensión de efecto anódico, mV")</f>
        <v>Sobre tensión de efecto anódico, mV</v>
      </c>
      <c r="D169" s="207" t="s">
        <v>48</v>
      </c>
      <c r="E169" s="207" t="s">
        <v>258</v>
      </c>
      <c r="F169" s="207" t="s">
        <v>259</v>
      </c>
      <c r="G169" s="207" t="s">
        <v>49</v>
      </c>
      <c r="H169" s="207" t="s">
        <v>50</v>
      </c>
      <c r="I169" s="207" t="s">
        <v>15</v>
      </c>
      <c r="J169" s="207" t="s">
        <v>16</v>
      </c>
      <c r="K169" s="207" t="s">
        <v>51</v>
      </c>
      <c r="L169" s="207" t="s">
        <v>52</v>
      </c>
      <c r="M169" s="66" t="s">
        <v>369</v>
      </c>
      <c r="N169" s="65"/>
      <c r="O169" s="65"/>
    </row>
    <row r="170" spans="1:15" ht="44.25" customHeight="1" thickBot="1">
      <c r="A170" s="217" t="s">
        <v>250</v>
      </c>
      <c r="B170" s="212"/>
      <c r="C170" s="212"/>
      <c r="D170" s="213"/>
      <c r="E170" s="213"/>
      <c r="F170" s="212"/>
      <c r="G170" s="212"/>
      <c r="H170" s="213"/>
      <c r="I170" s="210">
        <v>6500</v>
      </c>
      <c r="J170" s="210">
        <v>9200</v>
      </c>
      <c r="K170" s="212"/>
      <c r="L170" s="213"/>
      <c r="M170" s="81"/>
      <c r="N170" s="65"/>
      <c r="O170" s="65"/>
    </row>
    <row r="171" spans="1:15" ht="44.25" customHeight="1" thickBot="1" thickTop="1">
      <c r="A171" s="218" t="s">
        <v>251</v>
      </c>
      <c r="B171" s="214"/>
      <c r="C171" s="214"/>
      <c r="D171" s="215"/>
      <c r="E171" s="216"/>
      <c r="F171" s="214"/>
      <c r="G171" s="214"/>
      <c r="H171" s="215"/>
      <c r="I171" s="211">
        <v>6500</v>
      </c>
      <c r="J171" s="211">
        <v>9200</v>
      </c>
      <c r="K171" s="214"/>
      <c r="L171" s="215"/>
      <c r="M171" s="84"/>
      <c r="N171" s="65"/>
      <c r="O171" s="65"/>
    </row>
  </sheetData>
  <sheetProtection password="CA2D" sheet="1" objects="1" scenarios="1" selectLockedCells="1"/>
  <mergeCells count="5">
    <mergeCell ref="D119:F119"/>
    <mergeCell ref="A1:E1"/>
    <mergeCell ref="A66:K66"/>
    <mergeCell ref="A114:K114"/>
    <mergeCell ref="E9:F15"/>
  </mergeCells>
  <dataValidations count="40">
    <dataValidation type="custom" allowBlank="1" showInputMessage="1" showErrorMessage="1" sqref="M170:M171">
      <formula1>IF(#REF!="7. PRODUCCIÓN DE ALUMINIO PRIMARIO."," ","N/A")</formula1>
    </dataValidation>
    <dataValidation type="decimal" operator="greaterThanOrEqual" allowBlank="1" showInputMessage="1" showErrorMessage="1" errorTitle="Introducción de datos no válidos" error="Los datos introducidos deben ser valores numéricos.&#10;Las unidades vienen indicadas en el encabezado de la columna. Utilice la columna de Observaciones para hacer las aclaraciones necesarias." sqref="K170:L171 B170:H171">
      <formula1>0</formula1>
    </dataValidation>
    <dataValidation type="list" allowBlank="1" showInputMessage="1" showErrorMessage="1" promptTitle="SELECCIONE DEL DESPLEGABLE" prompt="Seleccione de la lista desplegable el método de cálculo de las emisiones de proceso" sqref="B167">
      <formula1>METs_PFC</formula1>
    </dataValidation>
    <dataValidation type="list" allowBlank="1" showInputMessage="1" showErrorMessage="1" sqref="B158 B148 B119:B120">
      <formula1>metodo</formula1>
    </dataValidation>
    <dataValidation type="whole" operator="equal" allowBlank="1" showInputMessage="1" showErrorMessage="1" errorTitle="Introducción de datos errónea" error="El valor de PCG fijado por el 2º Informe de Evaluación del IPCC es 310 tCO2e" sqref="G160:G163">
      <formula1>310</formula1>
    </dataValidation>
    <dataValidation type="whole" operator="equal" allowBlank="1" showInputMessage="1" showErrorMessage="1" errorTitle="Introducción de datos errónea" error="El valor de PCG fijado por el 2º Informe de Evaluación del IPCC es 6.500 tCO2e" sqref="I170:I171">
      <formula1>6500</formula1>
    </dataValidation>
    <dataValidation type="whole" operator="equal" allowBlank="1" showInputMessage="1" showErrorMessage="1" errorTitle="Introducción de datos errónea" error="El valor de PCG fijado por el 2º Informe de Evaluación del IPCC es 9.200 tCO2e" sqref="J170:J171">
      <formula1>9200</formula1>
    </dataValidation>
    <dataValidation type="decimal" operator="greaterThanOrEqual" allowBlank="1" showInputMessage="1" showErrorMessage="1" errorTitle="Introducción de datos no válidos" error="Los datos insertados en este campo deben ser valores numéricos. &#10;Las unidades vienen indicadas en el encabezado de la columna. Utilice la columna de observaciones para hacer las aclaraciones necesarias." sqref="B160:F163 J122:J143 G122:H143 E122:E143 B122:C143 B150:G153 H160:I163">
      <formula1>0</formula1>
    </dataValidation>
    <dataValidation type="decimal" operator="greaterThan" allowBlank="1" showInputMessage="1" showErrorMessage="1" errorTitle="Introducción de datos errónea" error="Este campo debe contener valores numéricos. La unidades vienen señaladas en el encabezado de la columna. Utilice el campo &quot;Observaciones&quot; para las explicaciones necesarias" sqref="C61:E65 L122:M143 H150:I153 L102:M113 I102:I113 G102:G113 C102:E113 G154:G157">
      <formula1>0</formula1>
    </dataValidation>
    <dataValidation type="whole" operator="greaterThan" allowBlank="1" showInputMessage="1" showErrorMessage="1" errorTitle="Introducción de datos errónea" error="Este campo debe contener valores numéricos. Las unidades vienen especificadas en el encabezado. Utilice la columna &quot;Observaciones&quot; para las explicaciones necesarias." sqref="L114:M114 L61:M66">
      <formula1>0</formula1>
    </dataValidation>
    <dataValidation allowBlank="1" showInputMessage="1" promptTitle="Numeración de los dispositivos" prompt="Indique el número de los dispositivos en los que se quema este combustible de acuerdo con la numeración del cuadro anterior." errorTitle="Introducción errónea de datos" error="Los datos de esta casilla deben estar incluidos en el rango de 1 a 4 según la numeración que se haya dado a los dispositivos afectados en el cuadro anterior" sqref="N61:N65"/>
    <dataValidation type="list" allowBlank="1" showInputMessage="1" showErrorMessage="1" promptTitle="SELECCIONE DEL DESPLEGABLE" prompt="Tipo de combustible" sqref="B102:B113 B61:B65">
      <formula1>combustible</formula1>
    </dataValidation>
    <dataValidation type="list" allowBlank="1" showInputMessage="1" promptTitle="SELECCIONE DEL DESPLEGABLE" prompt="Tipo de dispositivo" sqref="B70:B99">
      <formula1>tiposdispositivos</formula1>
    </dataValidation>
    <dataValidation type="whole" operator="greaterThan" allowBlank="1" showInputMessage="1" showErrorMessage="1" promptTitle="INTRODUZCA NÚMERO DE DISPOSITIVS" prompt="Introduzca el número de dispositivos con características técnicas idénticas" errorTitle="Introducción de datos errónea" error="Este campo debe contener valores numéricos.&#10;Utilice el campo &quot;Observaciones&quot; para las explicaciones necesarias" sqref="C70:C99">
      <formula1>0</formula1>
    </dataValidation>
    <dataValidation type="decimal" operator="greaterThan" allowBlank="1" showInputMessage="1" showErrorMessage="1" promptTitle="INTRODUZCA EL VALOR TOTAL" prompt="Introduzca el valor de potencia eléctrica del dispositivo. &#10;En el caso de que existan VARIOS DISPOSITIVOS de idénticas características técnicas, introduzca el valor de la suma de sus potencias individuales." errorTitle="Introducción de datos errónea" error="Este campo debe contener valores numéricos.&#10;La unidades vienen señaladas en el encabezado de la columna. Utilice el campo &quot;Observaciones&quot; para las explicaciones necesarias" sqref="E70:E99">
      <formula1>0</formula1>
    </dataValidation>
    <dataValidation type="decimal" operator="greaterThan" allowBlank="1" showInputMessage="1" showErrorMessage="1" promptTitle="INTRODUZCA EL VALOR TOTAL" prompt="Introduzca el valor de potencia térmica del dispositivo. &#10;En el caso de que existan VARIOS DISPOSITIVOS de idénticas características técnicas, introduzca el valor de la suma de sus potencias individuales." errorTitle="Introducción de datos errónea" error="Este campo debe contener valores numéricos.&#10;La unidades vienen señaladas en el encabezado de la columna. Utilice el campo &quot;Observaciones&quot; para las explicaciones necesarias" sqref="D70:D99">
      <formula1>0</formula1>
    </dataValidation>
    <dataValidation type="decimal" operator="greaterThan" allowBlank="1" showInputMessage="1" showErrorMessage="1" promptTitle="VER PESTAÑA FACTORES DE EMISIÓN" prompt="Véase pestaña del formulario &quot;Factores de emisión&quot; " errorTitle="Introducción de datos errónea" error="Este campo debe contener valores numéricos. La unidades vienen señaladas en el encabezado de la columna. Utilice el campo &quot;Observaciones&quot; para las explicaciones necesarias" sqref="G61:G65">
      <formula1>0</formula1>
    </dataValidation>
    <dataValidation allowBlank="1" showInputMessage="1" promptTitle="Numeración de los dispositivos" prompt="Indique, conforme a la numeración del cuadro anterior, el número de cada uno de  los dispositivos en los que se quema este combustible." errorTitle="Introducción errónea de datos" error="Los datos de esta casilla deben estar incluidos en el rango de 1 a 30 según la numeración que se haya dado a los dispositivos afectados en el cuadro anterior" sqref="N102:N114"/>
    <dataValidation type="list" allowBlank="1" showInputMessage="1" showErrorMessage="1" promptTitle="SELECCIONE DISPOSITIVO" prompt="Seleccione de la lista desplegable el tipo de dispositivo de generación o cogeneración" sqref="B53:B58">
      <formula1>generación</formula1>
    </dataValidation>
    <dataValidation type="decimal" operator="greaterThan" allowBlank="1" showInputMessage="1" showErrorMessage="1" promptTitle="INDIQUE LA POTENCIA TOTAL" prompt="Indique la potencia eléctrica total. En el caso de que haya varios dispositivos con las mismas características técnicas indique la suma de las potencias individuales de cada uno." errorTitle="Introducción de datos no válidos" error="En este campo sólo deben introducirse datos numéricos. Las unidades vienen indicadas en el encabezado de la columna. &#10;Si no fuera posible, indique tal circunstancia en el apartado de Observaciones" sqref="E53:E58">
      <formula1>0</formula1>
    </dataValidation>
    <dataValidation type="decimal" operator="greaterThan" allowBlank="1" showInputMessage="1" showErrorMessage="1" promptTitle="INDIQUE LA POTENCIA TOTAL" prompt="Indique la potencia térmica total. En el caso de que existan varios dispositivos con las mismas características técnicas indique la suma de las potencias individuales de cada uno " errorTitle="Introducción de datos no válidos" error="En este campo sólo deben introducirse datos numéricos. Las unidades vienen indicadas en el encabezado de la columna. &#10;Si no fuera posible, indique tal circunstancia en el apartado de Observaciones" sqref="D53:D58">
      <formula1>0</formula1>
    </dataValidation>
    <dataValidation type="whole" operator="greaterThan" allowBlank="1" showInputMessage="1" showErrorMessage="1" promptTitle="INDIQUE EL Nº DE DISPOSITIVOS " prompt="Indique el número de dispositivos con características técnicas idénticas" errorTitle="Introducción de datos no válidos" error="En este campo sólo deben introducirse datos numéricos. Utilice el apartado de Observaciones para las aclaraciones que sean necesarias" sqref="C53:C58">
      <formula1>0</formula1>
    </dataValidation>
    <dataValidation type="decimal" operator="greaterThan" allowBlank="1" showErrorMessage="1" prompt="Introduzca un valor numérico" errorTitle="Introducción de datos no válidos" error="En este campo sólo deben introducirse datos numéricos. Las unidades vienen indicadas en el encabezado de la columna. &#10;Si no fuera posible, indique tal circunstancia en el apartado de Observaciones" sqref="F53:K58">
      <formula1>0</formula1>
    </dataValidation>
    <dataValidation type="list" allowBlank="1" showInputMessage="1" showErrorMessage="1" promptTitle="SELECCIONE DEL DESPLEGABLE" sqref="B36">
      <formula1>VISIT</formula1>
    </dataValidation>
    <dataValidation type="list" allowBlank="1" showInputMessage="1" showErrorMessage="1" promptTitle="SELECCIONE DEL DESPLEGABLE" sqref="B37">
      <formula1>RESULTADO</formula1>
    </dataValidation>
    <dataValidation type="list" allowBlank="1" showInputMessage="1" showErrorMessage="1" promptTitle="SELECCIONE DEL DESPLEGABLE" prompt="Alcance de acreditación con el que actúa el verificador conforme al Anexo del RD de desarrollo de la D. A. 2ª Ley 5/2009" sqref="B35">
      <formula1>ALCANCE_ACREDITACIÓN</formula1>
    </dataValidation>
    <dataValidation type="list" allowBlank="1" showInputMessage="1" showErrorMessage="1" promptTitle="SELECCIONE DEL DESPLEGABLE" prompt="Acreditación bajo la que actúa el verificador en la verificación de los datos de la instalación" sqref="B34">
      <formula1>ACREDITADOR</formula1>
    </dataValidation>
    <dataValidation type="list" allowBlank="1" showInputMessage="1" showErrorMessage="1" sqref="B33">
      <formula1>VERIFICADOR</formula1>
    </dataValidation>
    <dataValidation type="decimal" operator="greaterThanOrEqual" allowBlank="1" showInputMessage="1" showErrorMessage="1" promptTitle="INTRODUZCA CAPACIDAD PRODUCCIÓN" prompt="Introduzca la capacidad de producción de la instalación" errorTitle="Introducción de datos errónea" error="Este campo debe contener valores numéricos.&#10;Utilice la columna adyacente para incluir las unidades" sqref="B28">
      <formula1>0</formula1>
    </dataValidation>
    <dataValidation type="list" allowBlank="1" showInputMessage="1" showErrorMessage="1" promptTitle="EPÍGRAFE ANEXO I" prompt="Seleccionar el epígrafe correspondiente a la actividad" errorTitle="Seleccione el epígrafe" sqref="B26">
      <formula1>SECTOR2013</formula1>
    </dataValidation>
    <dataValidation type="decimal" operator="greaterThanOrEqual" allowBlank="1" showInputMessage="1" showErrorMessage="1" promptTitle="POTENCIA TÉRMICA NOMINAL TOTAL" prompt="Indique la potencia térmica del conjunto de la instalación" errorTitle="Introducción de datos errónea" error="Este campo debe contener valores numéricos.&#10;Utilice la columna adyacente para incluir las unidades." sqref="B27">
      <formula1>0</formula1>
    </dataValidation>
    <dataValidation type="decimal" operator="greaterThanOrEqual" allowBlank="1" showInputMessage="1" showErrorMessage="1" promptTitle="INTRODUZCA LAS EMISIONES" prompt="Las emisiones calculadas mediante el método del BALANCE DE MASAS deberán introducirse en la casilla correspondiente a las EMISIONES DE PROCESO" errorTitle="Introducción de datos errónea" error="Este campo debe contener valores numéricos. Las unidades vienen especificadas en la columna de la derecha. Utilice la columna &quot;Observaciones&quot; para las explicaciones necesarias." sqref="D43">
      <formula1>0</formula1>
    </dataValidation>
    <dataValidation type="decimal" operator="greaterThanOrEqual" allowBlank="1" showInputMessage="1" showErrorMessage="1" errorTitle="Introducción de datos errónea" error="Este campo debe contener valores numéricos. Las unidades vienen especificadas en la columna de la derecha. Utilice la columna &quot;Observaciones&quot; para las explicaciones necesarias." sqref="B42 D42 D44:D46 B44:B46">
      <formula1>0</formula1>
    </dataValidation>
    <dataValidation type="decimal" operator="greaterThanOrEqual" allowBlank="1" showInputMessage="1" showErrorMessage="1" promptTitle="ATENCIÓN BALANCE DE MASAS" prompt="Las emisiones calculadas mediante el método del BALANCE DE MASAS deberán introducirse en la casilla correspondiente a las EMISIONES DE PROCESO" errorTitle="Introducción de datos errónea" error="Este campo debe contener valores numéricos. Las unidades vienen especificadas en la columna de la derecha. Utilice la columna &quot;Observaciones&quot; para las explicaciones necesarias." sqref="B43">
      <formula1>0</formula1>
    </dataValidation>
    <dataValidation type="decimal" operator="greaterThan" allowBlank="1" showInputMessage="1" showErrorMessage="1" errorTitle="Introducción de datos errónea" error="Este campo debe contener valores numéricos.Utilice el campo &quot;Observaciones&quot; para las explicaciones necesarias" sqref="I61:I65">
      <formula1>0</formula1>
    </dataValidation>
    <dataValidation allowBlank="1" showInputMessage="1" showErrorMessage="1" promptTitle="DESCRIBA LA ACTIVIDAD" prompt="Indique el tipo de proceso al que se encuentra ligada la actividad que realiza el dispositivo" sqref="L53:L58 F70:F99"/>
    <dataValidation type="decimal" operator="greaterThanOrEqual" allowBlank="1" showInputMessage="1" showErrorMessage="1" promptTitle="EMISIONES PROCEDENTES DE BIOMASA" prompt="Introduzca el dato relativo a las emisiones debidas a la COMBUSTIÓN DE BIOMASA" errorTitle="Introducción de datos errónea" error="Este campo debe contener valores numéricos. Las unidades vienen especificadas en la columna de la derecha. Utilice la columna &quot;Observaciones&quot; para las explicaciones necesarias." sqref="B47 D47">
      <formula1>0</formula1>
    </dataValidation>
    <dataValidation type="decimal" operator="greaterThanOrEqual" allowBlank="1" showInputMessage="1" showErrorMessage="1" promptTitle="EMISIONES FÓSILES TOTALES" prompt="Introduzca el dato relativo a las emisiones totales procedentes de la COMBUSTIÓN DE COMBUSTIBLES FÓSILES" errorTitle="Introducción de datos errónea" error="Este campo debe contener valores numéricos. Las unidades vienen especificadas en la columna de la derecha. Utilice la columna &quot;Observaciones&quot; para las explicaciones necesarias." sqref="B48 D48">
      <formula1>0</formula1>
    </dataValidation>
    <dataValidation allowBlank="1" showInputMessage="1" showErrorMessage="1" promptTitle="CÓDIGO DE COLOR" prompt="Se ha introducido un código de color en el formulario para facilitar la identificación del tipo de datos que hay que introducir en cada casilla:&#10; - Celdas AMARILLAS: DATOS NUMÉRICOS&#10; - Celdas NARANJAS:  TEXTO&#10; - Celdas VERDES: OBSERVACIONES" sqref="B3"/>
    <dataValidation allowBlank="1" showInputMessage="1" showErrorMessage="1" promptTitle="CÓDIGO RENADE" prompt="Este campo sólo seberá ser rellenado por aquellas instalaciones que tengan un código Renade asignado" sqref="B8"/>
  </dataValidations>
  <printOptions gridLines="1" headings="1"/>
  <pageMargins left="0.17" right="0.01" top="0.3" bottom="0.29" header="0.31" footer="0"/>
  <pageSetup horizontalDpi="300" verticalDpi="300" orientation="landscape" paperSize="8" scale="30" r:id="rId1"/>
</worksheet>
</file>

<file path=xl/worksheets/sheet3.xml><?xml version="1.0" encoding="utf-8"?>
<worksheet xmlns="http://schemas.openxmlformats.org/spreadsheetml/2006/main" xmlns:r="http://schemas.openxmlformats.org/officeDocument/2006/relationships">
  <sheetPr>
    <tabColor indexed="48"/>
  </sheetPr>
  <dimension ref="A1:U540"/>
  <sheetViews>
    <sheetView zoomScale="40" zoomScaleNormal="40" workbookViewId="0" topLeftCell="A1">
      <selection activeCell="A1" sqref="A1:E1"/>
    </sheetView>
  </sheetViews>
  <sheetFormatPr defaultColWidth="11.421875" defaultRowHeight="12.75"/>
  <cols>
    <col min="1" max="1" width="93.140625" style="282" customWidth="1"/>
    <col min="2" max="2" width="74.421875" style="266" customWidth="1"/>
    <col min="3" max="3" width="41.28125" style="266" customWidth="1"/>
    <col min="4" max="4" width="77.00390625" style="266" customWidth="1"/>
    <col min="5" max="5" width="60.140625" style="0" customWidth="1"/>
    <col min="6" max="6" width="52.00390625" style="0" customWidth="1"/>
    <col min="7" max="7" width="57.00390625" style="0" customWidth="1"/>
    <col min="8" max="8" width="36.140625" style="0" customWidth="1"/>
    <col min="9" max="9" width="36.28125" style="0" customWidth="1"/>
    <col min="10" max="10" width="43.7109375" style="0" customWidth="1"/>
    <col min="11" max="11" width="31.7109375" style="0" customWidth="1"/>
    <col min="12" max="12" width="40.7109375" style="0" customWidth="1"/>
    <col min="13" max="13" width="38.28125" style="0" customWidth="1"/>
    <col min="14" max="14" width="47.00390625" style="0" customWidth="1"/>
    <col min="15" max="15" width="40.00390625" style="0" customWidth="1"/>
  </cols>
  <sheetData>
    <row r="1" spans="1:15" ht="61.5" customHeight="1" thickBot="1">
      <c r="A1" s="324" t="s">
        <v>491</v>
      </c>
      <c r="B1" s="345"/>
      <c r="C1" s="345"/>
      <c r="D1" s="345"/>
      <c r="E1" s="346"/>
      <c r="F1" s="102"/>
      <c r="G1" s="102"/>
      <c r="H1" s="102"/>
      <c r="I1" s="102"/>
      <c r="J1" s="102"/>
      <c r="K1" s="102"/>
      <c r="L1" s="102"/>
      <c r="M1" s="102"/>
      <c r="N1" s="102"/>
      <c r="O1" s="102"/>
    </row>
    <row r="2" spans="1:15" ht="38.25" customHeight="1" thickBot="1">
      <c r="A2" s="79" t="s">
        <v>140</v>
      </c>
      <c r="B2" s="66" t="s">
        <v>151</v>
      </c>
      <c r="C2" s="66" t="s">
        <v>369</v>
      </c>
      <c r="D2" s="72"/>
      <c r="E2" s="72"/>
      <c r="F2" s="72"/>
      <c r="G2" s="72"/>
      <c r="H2" s="72"/>
      <c r="I2" s="72"/>
      <c r="J2" s="72"/>
      <c r="K2" s="72"/>
      <c r="L2" s="72"/>
      <c r="M2" s="72"/>
      <c r="N2" s="72"/>
      <c r="O2" s="72"/>
    </row>
    <row r="3" spans="1:15" ht="53.25" customHeight="1" thickBot="1" thickTop="1">
      <c r="A3" s="272" t="s">
        <v>141</v>
      </c>
      <c r="B3" s="260" t="s">
        <v>350</v>
      </c>
      <c r="C3" s="146"/>
      <c r="D3" s="82"/>
      <c r="E3" s="82"/>
      <c r="F3" s="82"/>
      <c r="G3" s="82"/>
      <c r="H3" s="82"/>
      <c r="I3" s="82"/>
      <c r="J3" s="82"/>
      <c r="K3" s="82"/>
      <c r="L3" s="82"/>
      <c r="M3" s="82"/>
      <c r="N3" s="82"/>
      <c r="O3" s="82"/>
    </row>
    <row r="4" spans="1:15" ht="53.25" customHeight="1" thickBot="1" thickTop="1">
      <c r="A4" s="272" t="s">
        <v>237</v>
      </c>
      <c r="B4" s="260" t="s">
        <v>351</v>
      </c>
      <c r="C4" s="146"/>
      <c r="D4" s="82"/>
      <c r="E4" s="82"/>
      <c r="F4" s="82"/>
      <c r="G4" s="82"/>
      <c r="H4" s="82"/>
      <c r="I4" s="82"/>
      <c r="J4" s="82"/>
      <c r="K4" s="82"/>
      <c r="L4" s="82"/>
      <c r="M4" s="82"/>
      <c r="N4" s="82"/>
      <c r="O4" s="82"/>
    </row>
    <row r="5" spans="1:15" ht="53.25" customHeight="1" thickBot="1" thickTop="1">
      <c r="A5" s="273" t="s">
        <v>238</v>
      </c>
      <c r="B5" s="260" t="s">
        <v>352</v>
      </c>
      <c r="C5" s="147"/>
      <c r="D5" s="82"/>
      <c r="E5" s="82"/>
      <c r="F5" s="82"/>
      <c r="G5" s="82"/>
      <c r="H5" s="82"/>
      <c r="I5" s="82"/>
      <c r="J5" s="82"/>
      <c r="K5" s="82"/>
      <c r="L5" s="82"/>
      <c r="M5" s="82"/>
      <c r="N5" s="82"/>
      <c r="O5" s="82"/>
    </row>
    <row r="6" spans="1:15" ht="24.75" customHeight="1" thickBot="1">
      <c r="A6" s="274"/>
      <c r="B6" s="63"/>
      <c r="C6" s="104"/>
      <c r="D6" s="104"/>
      <c r="E6" s="104"/>
      <c r="F6" s="104"/>
      <c r="G6" s="104"/>
      <c r="H6" s="104"/>
      <c r="I6" s="104"/>
      <c r="J6" s="104"/>
      <c r="K6" s="104"/>
      <c r="L6" s="104"/>
      <c r="M6" s="104"/>
      <c r="N6" s="104"/>
      <c r="O6" s="104"/>
    </row>
    <row r="7" spans="1:15" ht="38.25" customHeight="1" thickBot="1">
      <c r="A7" s="79" t="s">
        <v>236</v>
      </c>
      <c r="B7" s="66" t="s">
        <v>151</v>
      </c>
      <c r="C7" s="66" t="s">
        <v>369</v>
      </c>
      <c r="D7" s="72"/>
      <c r="E7" s="72"/>
      <c r="F7" s="72"/>
      <c r="G7" s="72"/>
      <c r="H7" s="72"/>
      <c r="I7" s="72"/>
      <c r="J7" s="72"/>
      <c r="K7" s="72"/>
      <c r="L7" s="72"/>
      <c r="M7" s="72"/>
      <c r="N7" s="72"/>
      <c r="O7" s="72"/>
    </row>
    <row r="8" spans="1:15" ht="33.75" customHeight="1" thickBot="1" thickTop="1">
      <c r="A8" s="272" t="s">
        <v>371</v>
      </c>
      <c r="B8" s="260" t="s">
        <v>19</v>
      </c>
      <c r="C8" s="148"/>
      <c r="D8" s="82"/>
      <c r="E8" s="82"/>
      <c r="F8" s="82"/>
      <c r="G8" s="82"/>
      <c r="H8" s="82"/>
      <c r="I8" s="82"/>
      <c r="J8" s="82"/>
      <c r="K8" s="82"/>
      <c r="L8" s="82"/>
      <c r="M8" s="82"/>
      <c r="N8" s="82"/>
      <c r="O8" s="82"/>
    </row>
    <row r="9" spans="1:15" ht="99.75" customHeight="1" thickBot="1" thickTop="1">
      <c r="A9" s="272" t="s">
        <v>139</v>
      </c>
      <c r="B9" s="260" t="s">
        <v>234</v>
      </c>
      <c r="C9" s="146"/>
      <c r="D9" s="82"/>
      <c r="E9" s="333" t="s">
        <v>479</v>
      </c>
      <c r="F9" s="353"/>
      <c r="G9" s="82"/>
      <c r="H9" s="82"/>
      <c r="I9" s="82"/>
      <c r="J9" s="82"/>
      <c r="K9" s="82"/>
      <c r="L9" s="82"/>
      <c r="M9" s="82"/>
      <c r="N9" s="82"/>
      <c r="O9" s="82"/>
    </row>
    <row r="10" spans="1:15" ht="69.75" customHeight="1" thickBot="1" thickTop="1">
      <c r="A10" s="272" t="s">
        <v>136</v>
      </c>
      <c r="B10" s="260" t="s">
        <v>353</v>
      </c>
      <c r="C10" s="146"/>
      <c r="D10" s="82"/>
      <c r="E10" s="354"/>
      <c r="F10" s="355"/>
      <c r="G10" s="82"/>
      <c r="H10" s="82"/>
      <c r="I10" s="82"/>
      <c r="J10" s="82"/>
      <c r="K10" s="82"/>
      <c r="L10" s="82"/>
      <c r="M10" s="82"/>
      <c r="N10" s="82"/>
      <c r="O10" s="82"/>
    </row>
    <row r="11" spans="1:15" ht="69.75" customHeight="1" thickBot="1" thickTop="1">
      <c r="A11" s="272" t="s">
        <v>137</v>
      </c>
      <c r="B11" s="260" t="s">
        <v>354</v>
      </c>
      <c r="C11" s="149"/>
      <c r="D11" s="82"/>
      <c r="E11" s="354"/>
      <c r="F11" s="355"/>
      <c r="G11" s="82"/>
      <c r="H11" s="82"/>
      <c r="I11" s="82"/>
      <c r="J11" s="82"/>
      <c r="K11" s="82"/>
      <c r="L11" s="82"/>
      <c r="M11" s="82"/>
      <c r="N11" s="82"/>
      <c r="O11" s="82"/>
    </row>
    <row r="12" spans="1:15" ht="69.75" customHeight="1" thickBot="1" thickTop="1">
      <c r="A12" s="272" t="s">
        <v>138</v>
      </c>
      <c r="B12" s="260" t="s">
        <v>355</v>
      </c>
      <c r="C12" s="149"/>
      <c r="D12" s="82"/>
      <c r="E12" s="356"/>
      <c r="F12" s="357"/>
      <c r="G12" s="82"/>
      <c r="H12" s="82"/>
      <c r="I12" s="82"/>
      <c r="J12" s="82"/>
      <c r="K12" s="82"/>
      <c r="L12" s="82"/>
      <c r="M12" s="82"/>
      <c r="N12" s="82"/>
      <c r="O12" s="82"/>
    </row>
    <row r="13" spans="1:15" ht="69.75" customHeight="1" thickBot="1" thickTop="1">
      <c r="A13" s="273" t="s">
        <v>238</v>
      </c>
      <c r="B13" s="260" t="s">
        <v>356</v>
      </c>
      <c r="C13" s="147"/>
      <c r="D13" s="82"/>
      <c r="E13" s="82"/>
      <c r="F13" s="82"/>
      <c r="G13" s="82"/>
      <c r="H13" s="82"/>
      <c r="I13" s="82"/>
      <c r="J13" s="82"/>
      <c r="K13" s="82"/>
      <c r="L13" s="82"/>
      <c r="M13" s="82"/>
      <c r="N13" s="82"/>
      <c r="O13" s="82"/>
    </row>
    <row r="14" spans="1:15" ht="33" customHeight="1" thickBot="1">
      <c r="A14" s="274"/>
      <c r="B14" s="64"/>
      <c r="C14" s="104"/>
      <c r="D14" s="104"/>
      <c r="E14" s="82"/>
      <c r="F14" s="82"/>
      <c r="G14" s="104"/>
      <c r="H14" s="104"/>
      <c r="I14" s="104"/>
      <c r="J14" s="104"/>
      <c r="K14" s="104"/>
      <c r="L14" s="104"/>
      <c r="M14" s="104"/>
      <c r="N14" s="104"/>
      <c r="O14" s="104"/>
    </row>
    <row r="15" spans="1:15" ht="33" customHeight="1" thickBot="1">
      <c r="A15" s="79" t="s">
        <v>143</v>
      </c>
      <c r="B15" s="66" t="s">
        <v>151</v>
      </c>
      <c r="C15" s="66" t="s">
        <v>369</v>
      </c>
      <c r="D15" s="72"/>
      <c r="E15" s="82"/>
      <c r="F15" s="82"/>
      <c r="G15" s="72"/>
      <c r="H15" s="72"/>
      <c r="I15" s="72"/>
      <c r="J15" s="72"/>
      <c r="K15" s="72"/>
      <c r="L15" s="72"/>
      <c r="M15" s="72"/>
      <c r="N15" s="72"/>
      <c r="O15" s="72"/>
    </row>
    <row r="16" spans="1:15" ht="52.5" customHeight="1" thickBot="1" thickTop="1">
      <c r="A16" s="272" t="s">
        <v>142</v>
      </c>
      <c r="B16" s="260" t="s">
        <v>357</v>
      </c>
      <c r="C16" s="148"/>
      <c r="D16" s="82"/>
      <c r="E16" s="82"/>
      <c r="F16" s="82"/>
      <c r="G16" s="82"/>
      <c r="H16" s="82"/>
      <c r="I16" s="82"/>
      <c r="J16" s="82"/>
      <c r="K16" s="82"/>
      <c r="L16" s="82"/>
      <c r="M16" s="82"/>
      <c r="N16" s="82"/>
      <c r="O16" s="82"/>
    </row>
    <row r="17" spans="1:15" ht="39" customHeight="1" thickBot="1" thickTop="1">
      <c r="A17" s="272" t="s">
        <v>390</v>
      </c>
      <c r="B17" s="260" t="s">
        <v>358</v>
      </c>
      <c r="C17" s="146"/>
      <c r="D17" s="82"/>
      <c r="E17" s="82"/>
      <c r="F17" s="82"/>
      <c r="G17" s="82"/>
      <c r="H17" s="82"/>
      <c r="I17" s="82"/>
      <c r="J17" s="82"/>
      <c r="K17" s="82"/>
      <c r="L17" s="82"/>
      <c r="M17" s="82"/>
      <c r="N17" s="82"/>
      <c r="O17" s="82"/>
    </row>
    <row r="18" spans="1:15" ht="39" customHeight="1" thickBot="1" thickTop="1">
      <c r="A18" s="272" t="s">
        <v>144</v>
      </c>
      <c r="B18" s="260"/>
      <c r="C18" s="146"/>
      <c r="D18" s="82"/>
      <c r="E18" s="82"/>
      <c r="F18" s="82"/>
      <c r="G18" s="82"/>
      <c r="H18" s="82"/>
      <c r="I18" s="82"/>
      <c r="J18" s="82"/>
      <c r="K18" s="82"/>
      <c r="L18" s="82"/>
      <c r="M18" s="82"/>
      <c r="N18" s="82"/>
      <c r="O18" s="82"/>
    </row>
    <row r="19" spans="1:15" ht="39" customHeight="1" thickBot="1" thickTop="1">
      <c r="A19" s="272" t="s">
        <v>145</v>
      </c>
      <c r="B19" s="260"/>
      <c r="C19" s="146"/>
      <c r="D19" s="82"/>
      <c r="E19" s="82"/>
      <c r="F19" s="82"/>
      <c r="G19" s="82"/>
      <c r="H19" s="82"/>
      <c r="I19" s="82"/>
      <c r="J19" s="82"/>
      <c r="K19" s="82"/>
      <c r="L19" s="82"/>
      <c r="M19" s="82"/>
      <c r="N19" s="82"/>
      <c r="O19" s="82"/>
    </row>
    <row r="20" spans="1:15" ht="39" customHeight="1" thickBot="1" thickTop="1">
      <c r="A20" s="272" t="s">
        <v>146</v>
      </c>
      <c r="B20" s="260"/>
      <c r="C20" s="146"/>
      <c r="D20" s="82"/>
      <c r="E20" s="82"/>
      <c r="F20" s="82"/>
      <c r="G20" s="82"/>
      <c r="H20" s="82"/>
      <c r="I20" s="82"/>
      <c r="J20" s="82"/>
      <c r="K20" s="82"/>
      <c r="L20" s="82"/>
      <c r="M20" s="82"/>
      <c r="N20" s="82"/>
      <c r="O20" s="82"/>
    </row>
    <row r="21" spans="1:15" ht="39" customHeight="1" thickBot="1" thickTop="1">
      <c r="A21" s="272" t="s">
        <v>147</v>
      </c>
      <c r="B21" s="260" t="s">
        <v>359</v>
      </c>
      <c r="C21" s="146"/>
      <c r="D21" s="82"/>
      <c r="E21" s="82"/>
      <c r="F21" s="82"/>
      <c r="G21" s="82"/>
      <c r="H21" s="82"/>
      <c r="I21" s="82"/>
      <c r="J21" s="82"/>
      <c r="K21" s="82"/>
      <c r="L21" s="82"/>
      <c r="M21" s="82"/>
      <c r="N21" s="82"/>
      <c r="O21" s="82"/>
    </row>
    <row r="22" spans="1:15" ht="39" customHeight="1" thickBot="1" thickTop="1">
      <c r="A22" s="272" t="s">
        <v>148</v>
      </c>
      <c r="B22" s="260" t="s">
        <v>360</v>
      </c>
      <c r="C22" s="149"/>
      <c r="D22" s="82"/>
      <c r="E22" s="82"/>
      <c r="F22" s="82"/>
      <c r="G22" s="82"/>
      <c r="H22" s="82"/>
      <c r="I22" s="82"/>
      <c r="J22" s="82"/>
      <c r="K22" s="82"/>
      <c r="L22" s="82"/>
      <c r="M22" s="82"/>
      <c r="N22" s="82"/>
      <c r="O22" s="82"/>
    </row>
    <row r="23" spans="1:15" ht="39" customHeight="1" thickBot="1" thickTop="1">
      <c r="A23" s="273" t="s">
        <v>149</v>
      </c>
      <c r="B23" s="260" t="s">
        <v>361</v>
      </c>
      <c r="C23" s="147"/>
      <c r="D23" s="82"/>
      <c r="E23" s="82"/>
      <c r="F23" s="82"/>
      <c r="G23" s="82"/>
      <c r="H23" s="82"/>
      <c r="I23" s="82"/>
      <c r="J23" s="82"/>
      <c r="K23" s="82"/>
      <c r="L23" s="82"/>
      <c r="M23" s="82"/>
      <c r="N23" s="82"/>
      <c r="O23" s="82"/>
    </row>
    <row r="24" spans="1:15" ht="21" customHeight="1">
      <c r="A24" s="274"/>
      <c r="B24" s="104"/>
      <c r="C24" s="104"/>
      <c r="D24" s="104"/>
      <c r="E24" s="104"/>
      <c r="F24" s="104"/>
      <c r="G24" s="104"/>
      <c r="H24" s="104"/>
      <c r="I24" s="104"/>
      <c r="J24" s="104"/>
      <c r="K24" s="104"/>
      <c r="L24" s="104"/>
      <c r="M24" s="104"/>
      <c r="N24" s="104"/>
      <c r="O24" s="104"/>
    </row>
    <row r="25" spans="1:15" ht="17.25" customHeight="1" thickBot="1">
      <c r="A25" s="274"/>
      <c r="B25" s="104"/>
      <c r="C25" s="104"/>
      <c r="D25" s="104"/>
      <c r="E25" s="104"/>
      <c r="F25" s="104"/>
      <c r="G25" s="104"/>
      <c r="H25" s="104"/>
      <c r="I25" s="104"/>
      <c r="J25" s="104"/>
      <c r="K25" s="104"/>
      <c r="L25" s="104"/>
      <c r="M25" s="104"/>
      <c r="N25" s="104"/>
      <c r="O25" s="104"/>
    </row>
    <row r="26" spans="1:15" ht="35.25" customHeight="1" thickBot="1">
      <c r="A26" s="79" t="s">
        <v>287</v>
      </c>
      <c r="B26" s="66" t="s">
        <v>151</v>
      </c>
      <c r="C26" s="66" t="s">
        <v>370</v>
      </c>
      <c r="D26" s="66" t="s">
        <v>369</v>
      </c>
      <c r="E26" s="104"/>
      <c r="F26" s="104"/>
      <c r="G26" s="104"/>
      <c r="H26" s="104"/>
      <c r="I26" s="104"/>
      <c r="J26" s="104"/>
      <c r="K26" s="104"/>
      <c r="L26" s="104"/>
      <c r="M26" s="104"/>
      <c r="N26" s="104"/>
      <c r="O26" s="104"/>
    </row>
    <row r="27" spans="1:15" ht="133.5" customHeight="1" thickBot="1" thickTop="1">
      <c r="A27" s="272" t="s">
        <v>376</v>
      </c>
      <c r="B27" s="260" t="s">
        <v>362</v>
      </c>
      <c r="C27" s="82" t="s">
        <v>391</v>
      </c>
      <c r="D27" s="150"/>
      <c r="E27" s="65"/>
      <c r="F27" s="65"/>
      <c r="G27" s="65"/>
      <c r="H27" s="65"/>
      <c r="I27" s="65"/>
      <c r="J27" s="65"/>
      <c r="K27" s="65"/>
      <c r="L27" s="65"/>
      <c r="M27" s="65"/>
      <c r="N27" s="65"/>
      <c r="O27" s="65"/>
    </row>
    <row r="28" spans="1:15" ht="158.25" customHeight="1" thickBot="1" thickTop="1">
      <c r="A28" s="76" t="s">
        <v>392</v>
      </c>
      <c r="B28" s="261" t="s">
        <v>363</v>
      </c>
      <c r="C28" s="159"/>
      <c r="D28" s="150"/>
      <c r="E28" s="65"/>
      <c r="F28" s="65"/>
      <c r="G28" s="65"/>
      <c r="H28" s="65"/>
      <c r="I28" s="65"/>
      <c r="J28" s="65"/>
      <c r="K28" s="65"/>
      <c r="L28" s="65"/>
      <c r="M28" s="65"/>
      <c r="N28" s="65"/>
      <c r="O28" s="65"/>
    </row>
    <row r="29" spans="1:15" ht="201.75" customHeight="1" thickBot="1" thickTop="1">
      <c r="A29" s="275" t="s">
        <v>2</v>
      </c>
      <c r="B29" s="261" t="s">
        <v>364</v>
      </c>
      <c r="C29" s="159"/>
      <c r="D29" s="151"/>
      <c r="E29" s="65"/>
      <c r="F29" s="65"/>
      <c r="G29" s="65"/>
      <c r="H29" s="65"/>
      <c r="I29" s="65"/>
      <c r="J29" s="65"/>
      <c r="K29" s="65"/>
      <c r="L29" s="65"/>
      <c r="M29" s="65"/>
      <c r="N29" s="65"/>
      <c r="O29" s="65"/>
    </row>
    <row r="30" spans="1:15" ht="192" customHeight="1" thickBot="1" thickTop="1">
      <c r="A30" s="273" t="s">
        <v>239</v>
      </c>
      <c r="B30" s="260" t="s">
        <v>386</v>
      </c>
      <c r="C30" s="82"/>
      <c r="D30" s="65"/>
      <c r="E30" s="65"/>
      <c r="F30" s="65"/>
      <c r="G30" s="65"/>
      <c r="H30" s="65"/>
      <c r="I30" s="65"/>
      <c r="J30" s="65"/>
      <c r="K30" s="65"/>
      <c r="L30" s="65"/>
      <c r="M30" s="65"/>
      <c r="N30" s="65"/>
      <c r="O30" s="65"/>
    </row>
    <row r="31" spans="1:15" ht="17.25" customHeight="1" thickBot="1">
      <c r="A31" s="274"/>
      <c r="B31" s="104"/>
      <c r="C31" s="104"/>
      <c r="D31" s="104"/>
      <c r="E31" s="104"/>
      <c r="F31" s="104"/>
      <c r="G31" s="104"/>
      <c r="H31" s="104"/>
      <c r="I31" s="104"/>
      <c r="J31" s="104"/>
      <c r="K31" s="104"/>
      <c r="L31" s="104"/>
      <c r="M31" s="104"/>
      <c r="N31" s="104"/>
      <c r="O31" s="104"/>
    </row>
    <row r="32" spans="1:15" ht="31.5" customHeight="1" thickBot="1">
      <c r="A32" s="79" t="s">
        <v>241</v>
      </c>
      <c r="B32" s="66" t="s">
        <v>151</v>
      </c>
      <c r="C32" s="66" t="s">
        <v>369</v>
      </c>
      <c r="D32" s="72"/>
      <c r="E32" s="72"/>
      <c r="F32" s="72"/>
      <c r="G32" s="72"/>
      <c r="H32" s="72"/>
      <c r="I32" s="72"/>
      <c r="J32" s="72"/>
      <c r="K32" s="72"/>
      <c r="L32" s="72"/>
      <c r="M32" s="72"/>
      <c r="N32" s="72"/>
      <c r="O32" s="72"/>
    </row>
    <row r="33" spans="1:15" ht="84.75" customHeight="1" thickBot="1" thickTop="1">
      <c r="A33" s="272" t="s">
        <v>372</v>
      </c>
      <c r="B33" s="260" t="s">
        <v>368</v>
      </c>
      <c r="C33" s="146"/>
      <c r="D33" s="82"/>
      <c r="E33" s="82"/>
      <c r="F33" s="82"/>
      <c r="G33" s="82"/>
      <c r="H33" s="82"/>
      <c r="I33" s="82"/>
      <c r="J33" s="82"/>
      <c r="K33" s="82"/>
      <c r="L33" s="82"/>
      <c r="M33" s="82"/>
      <c r="N33" s="82"/>
      <c r="O33" s="82"/>
    </row>
    <row r="34" spans="1:15" ht="84.75" customHeight="1" thickBot="1" thickTop="1">
      <c r="A34" s="272" t="s">
        <v>373</v>
      </c>
      <c r="B34" s="260" t="s">
        <v>367</v>
      </c>
      <c r="C34" s="146"/>
      <c r="D34" s="82"/>
      <c r="E34" s="82"/>
      <c r="F34" s="82"/>
      <c r="G34" s="82"/>
      <c r="H34" s="82"/>
      <c r="I34" s="82"/>
      <c r="J34" s="82"/>
      <c r="K34" s="82"/>
      <c r="L34" s="82"/>
      <c r="M34" s="82"/>
      <c r="N34" s="82"/>
      <c r="O34" s="82"/>
    </row>
    <row r="35" spans="1:15" ht="84.75" customHeight="1" thickBot="1" thickTop="1">
      <c r="A35" s="272" t="s">
        <v>415</v>
      </c>
      <c r="B35" s="260" t="s">
        <v>367</v>
      </c>
      <c r="C35" s="146"/>
      <c r="D35" s="82"/>
      <c r="E35" s="82"/>
      <c r="F35" s="82"/>
      <c r="G35" s="82"/>
      <c r="H35" s="82"/>
      <c r="I35" s="82"/>
      <c r="J35" s="82"/>
      <c r="K35" s="82"/>
      <c r="L35" s="82"/>
      <c r="M35" s="82"/>
      <c r="N35" s="82"/>
      <c r="O35" s="82"/>
    </row>
    <row r="36" spans="1:15" ht="84.75" customHeight="1" thickBot="1" thickTop="1">
      <c r="A36" s="272" t="s">
        <v>414</v>
      </c>
      <c r="B36" s="260" t="s">
        <v>387</v>
      </c>
      <c r="C36" s="146"/>
      <c r="D36" s="82"/>
      <c r="E36" s="82"/>
      <c r="F36" s="82"/>
      <c r="G36" s="82"/>
      <c r="H36" s="82"/>
      <c r="I36" s="82"/>
      <c r="J36" s="82"/>
      <c r="K36" s="82"/>
      <c r="L36" s="82"/>
      <c r="M36" s="82"/>
      <c r="N36" s="82"/>
      <c r="O36" s="82"/>
    </row>
    <row r="37" spans="1:15" ht="84.75" customHeight="1" thickBot="1" thickTop="1">
      <c r="A37" s="272" t="s">
        <v>374</v>
      </c>
      <c r="B37" s="260" t="s">
        <v>366</v>
      </c>
      <c r="C37" s="146"/>
      <c r="D37" s="82"/>
      <c r="E37" s="82"/>
      <c r="F37" s="82"/>
      <c r="G37" s="82"/>
      <c r="H37" s="82"/>
      <c r="I37" s="82"/>
      <c r="J37" s="82"/>
      <c r="K37" s="82"/>
      <c r="L37" s="82"/>
      <c r="M37" s="82"/>
      <c r="N37" s="82"/>
      <c r="O37" s="82"/>
    </row>
    <row r="38" spans="1:15" ht="84.75" customHeight="1" thickBot="1" thickTop="1">
      <c r="A38" s="273" t="s">
        <v>375</v>
      </c>
      <c r="B38" s="260" t="s">
        <v>365</v>
      </c>
      <c r="C38" s="147"/>
      <c r="D38" s="82"/>
      <c r="E38" s="82"/>
      <c r="F38" s="82"/>
      <c r="G38" s="82"/>
      <c r="H38" s="82"/>
      <c r="I38" s="82"/>
      <c r="J38" s="82"/>
      <c r="K38" s="82"/>
      <c r="L38" s="82"/>
      <c r="M38" s="82"/>
      <c r="N38" s="82"/>
      <c r="O38" s="82"/>
    </row>
    <row r="39" spans="1:15" ht="55.5" customHeight="1" thickBot="1">
      <c r="A39" s="79" t="s">
        <v>240</v>
      </c>
      <c r="B39" s="102"/>
      <c r="C39" s="102"/>
      <c r="D39" s="102"/>
      <c r="E39" s="102"/>
      <c r="F39" s="102"/>
      <c r="G39" s="102"/>
      <c r="H39" s="102"/>
      <c r="I39" s="102"/>
      <c r="J39" s="102"/>
      <c r="K39" s="102"/>
      <c r="L39" s="102"/>
      <c r="M39" s="102"/>
      <c r="N39" s="102"/>
      <c r="O39" s="102"/>
    </row>
    <row r="40" spans="1:15" ht="157.5" customHeight="1" thickBot="1" thickTop="1">
      <c r="A40" s="264" t="s">
        <v>388</v>
      </c>
      <c r="B40" s="107"/>
      <c r="C40" s="107"/>
      <c r="D40" s="107"/>
      <c r="E40" s="107"/>
      <c r="F40" s="107"/>
      <c r="G40" s="107"/>
      <c r="H40" s="107"/>
      <c r="I40" s="107"/>
      <c r="J40" s="107"/>
      <c r="K40" s="107"/>
      <c r="L40" s="107"/>
      <c r="M40" s="107"/>
      <c r="N40" s="107"/>
      <c r="O40" s="107"/>
    </row>
    <row r="41" spans="1:15" ht="14.25" thickBot="1" thickTop="1">
      <c r="A41" s="276"/>
      <c r="B41" s="102"/>
      <c r="C41" s="102"/>
      <c r="D41" s="102"/>
      <c r="E41" s="102"/>
      <c r="F41" s="102"/>
      <c r="G41" s="102"/>
      <c r="H41" s="102"/>
      <c r="I41" s="102"/>
      <c r="J41" s="102"/>
      <c r="K41" s="102"/>
      <c r="L41" s="102"/>
      <c r="M41" s="102"/>
      <c r="N41" s="102"/>
      <c r="O41" s="102"/>
    </row>
    <row r="42" spans="1:15" s="243" customFormat="1" ht="56.25" customHeight="1" thickBot="1">
      <c r="A42" s="257" t="s">
        <v>241</v>
      </c>
      <c r="B42" s="206" t="s">
        <v>250</v>
      </c>
      <c r="C42" s="258" t="s">
        <v>370</v>
      </c>
      <c r="D42" s="206" t="s">
        <v>251</v>
      </c>
      <c r="E42" s="258" t="s">
        <v>370</v>
      </c>
      <c r="F42" s="206" t="s">
        <v>369</v>
      </c>
      <c r="G42" s="259"/>
      <c r="H42" s="259"/>
      <c r="I42" s="259"/>
      <c r="J42" s="259"/>
      <c r="K42" s="259"/>
      <c r="L42" s="259"/>
      <c r="M42" s="259"/>
      <c r="N42" s="259"/>
      <c r="O42" s="259"/>
    </row>
    <row r="43" spans="1:21" ht="81" customHeight="1" thickBot="1" thickTop="1">
      <c r="A43" s="272" t="s">
        <v>522</v>
      </c>
      <c r="B43" s="262" t="s">
        <v>28</v>
      </c>
      <c r="C43" s="231" t="s">
        <v>252</v>
      </c>
      <c r="D43" s="262" t="s">
        <v>32</v>
      </c>
      <c r="E43" s="232" t="s">
        <v>252</v>
      </c>
      <c r="F43" s="152"/>
      <c r="G43" s="129"/>
      <c r="H43" s="129"/>
      <c r="I43" s="129"/>
      <c r="J43" s="129"/>
      <c r="K43" s="129"/>
      <c r="L43" s="129"/>
      <c r="M43" s="129"/>
      <c r="N43" s="129"/>
      <c r="O43" s="129"/>
      <c r="P43" s="267"/>
      <c r="Q43" s="267"/>
      <c r="R43" s="267"/>
      <c r="S43" s="267"/>
      <c r="T43" s="267"/>
      <c r="U43" s="267"/>
    </row>
    <row r="44" spans="1:21" ht="98.25" customHeight="1" thickBot="1" thickTop="1">
      <c r="A44" s="139" t="s">
        <v>512</v>
      </c>
      <c r="B44" s="263" t="s">
        <v>29</v>
      </c>
      <c r="C44" s="231" t="s">
        <v>252</v>
      </c>
      <c r="D44" s="263" t="s">
        <v>33</v>
      </c>
      <c r="E44" s="232" t="s">
        <v>252</v>
      </c>
      <c r="F44" s="153"/>
      <c r="G44" s="129"/>
      <c r="H44" s="129"/>
      <c r="I44" s="129"/>
      <c r="J44" s="129"/>
      <c r="K44" s="129"/>
      <c r="L44" s="129"/>
      <c r="M44" s="129"/>
      <c r="N44" s="129"/>
      <c r="O44" s="129"/>
      <c r="P44" s="267"/>
      <c r="Q44" s="267"/>
      <c r="R44" s="267"/>
      <c r="S44" s="267"/>
      <c r="T44" s="267"/>
      <c r="U44" s="267"/>
    </row>
    <row r="45" spans="1:21" ht="98.25" customHeight="1" thickBot="1" thickTop="1">
      <c r="A45" s="139" t="s">
        <v>513</v>
      </c>
      <c r="B45" s="263" t="s">
        <v>30</v>
      </c>
      <c r="C45" s="231" t="s">
        <v>252</v>
      </c>
      <c r="D45" s="263" t="s">
        <v>34</v>
      </c>
      <c r="E45" s="232" t="s">
        <v>252</v>
      </c>
      <c r="F45" s="153"/>
      <c r="G45" s="129"/>
      <c r="H45" s="129"/>
      <c r="I45" s="129"/>
      <c r="J45" s="129"/>
      <c r="K45" s="129"/>
      <c r="L45" s="129"/>
      <c r="M45" s="129"/>
      <c r="N45" s="129"/>
      <c r="O45" s="129"/>
      <c r="P45" s="267"/>
      <c r="Q45" s="267"/>
      <c r="R45" s="267"/>
      <c r="S45" s="267"/>
      <c r="T45" s="267"/>
      <c r="U45" s="267"/>
    </row>
    <row r="46" spans="1:21" ht="98.25" customHeight="1" thickBot="1" thickTop="1">
      <c r="A46" s="139" t="s">
        <v>514</v>
      </c>
      <c r="B46" s="263" t="s">
        <v>31</v>
      </c>
      <c r="C46" s="231" t="s">
        <v>252</v>
      </c>
      <c r="D46" s="263" t="s">
        <v>35</v>
      </c>
      <c r="E46" s="232" t="s">
        <v>252</v>
      </c>
      <c r="F46" s="153"/>
      <c r="G46" s="129"/>
      <c r="H46" s="129"/>
      <c r="I46" s="129"/>
      <c r="J46" s="129"/>
      <c r="K46" s="129"/>
      <c r="L46" s="129"/>
      <c r="M46" s="129"/>
      <c r="N46" s="129"/>
      <c r="O46" s="129"/>
      <c r="P46" s="267"/>
      <c r="Q46" s="267"/>
      <c r="R46" s="267"/>
      <c r="S46" s="267"/>
      <c r="T46" s="267"/>
      <c r="U46" s="267"/>
    </row>
    <row r="47" spans="1:21" ht="369.75" customHeight="1" thickBot="1" thickTop="1">
      <c r="A47" s="139" t="s">
        <v>523</v>
      </c>
      <c r="B47" s="271" t="s">
        <v>385</v>
      </c>
      <c r="C47" s="232" t="s">
        <v>252</v>
      </c>
      <c r="D47" s="271" t="s">
        <v>385</v>
      </c>
      <c r="E47" s="232" t="s">
        <v>252</v>
      </c>
      <c r="F47" s="153"/>
      <c r="G47" s="129"/>
      <c r="H47" s="129"/>
      <c r="I47" s="129"/>
      <c r="J47" s="129"/>
      <c r="K47" s="129"/>
      <c r="L47" s="129"/>
      <c r="M47" s="129"/>
      <c r="N47" s="129"/>
      <c r="O47" s="129"/>
      <c r="P47" s="267"/>
      <c r="Q47" s="267"/>
      <c r="R47" s="267"/>
      <c r="S47" s="267"/>
      <c r="T47" s="267"/>
      <c r="U47" s="267"/>
    </row>
    <row r="48" spans="1:21" ht="105" customHeight="1" thickBot="1" thickTop="1">
      <c r="A48" s="139" t="s">
        <v>515</v>
      </c>
      <c r="B48" s="262" t="s">
        <v>480</v>
      </c>
      <c r="C48" s="231" t="s">
        <v>252</v>
      </c>
      <c r="D48" s="262" t="s">
        <v>481</v>
      </c>
      <c r="E48" s="232" t="s">
        <v>252</v>
      </c>
      <c r="F48" s="154"/>
      <c r="G48" s="129"/>
      <c r="H48" s="129"/>
      <c r="I48" s="129"/>
      <c r="J48" s="129"/>
      <c r="K48" s="129"/>
      <c r="L48" s="129"/>
      <c r="M48" s="129"/>
      <c r="N48" s="129"/>
      <c r="O48" s="129"/>
      <c r="P48" s="267"/>
      <c r="Q48" s="267"/>
      <c r="R48" s="267"/>
      <c r="S48" s="267"/>
      <c r="T48" s="267"/>
      <c r="U48" s="267"/>
    </row>
    <row r="49" spans="1:21" ht="124.5" customHeight="1" thickBot="1" thickTop="1">
      <c r="A49" s="73" t="s">
        <v>423</v>
      </c>
      <c r="B49" s="262" t="s">
        <v>483</v>
      </c>
      <c r="C49" s="231" t="s">
        <v>482</v>
      </c>
      <c r="D49" s="262" t="s">
        <v>484</v>
      </c>
      <c r="E49" s="232" t="s">
        <v>482</v>
      </c>
      <c r="F49" s="155"/>
      <c r="G49" s="65"/>
      <c r="H49" s="65"/>
      <c r="I49" s="65"/>
      <c r="J49" s="65"/>
      <c r="K49" s="65"/>
      <c r="L49" s="65"/>
      <c r="M49" s="65"/>
      <c r="N49" s="65"/>
      <c r="O49" s="65"/>
      <c r="P49" s="266"/>
      <c r="Q49" s="266"/>
      <c r="R49" s="266"/>
      <c r="S49" s="266"/>
      <c r="T49" s="266"/>
      <c r="U49" s="266"/>
    </row>
    <row r="50" spans="1:21" ht="21.75" customHeight="1">
      <c r="A50" s="276"/>
      <c r="B50" s="102"/>
      <c r="C50" s="102"/>
      <c r="D50" s="102"/>
      <c r="E50" s="102"/>
      <c r="F50" s="102"/>
      <c r="G50" s="102"/>
      <c r="H50" s="102"/>
      <c r="I50" s="102"/>
      <c r="J50" s="102"/>
      <c r="K50" s="102"/>
      <c r="L50" s="102"/>
      <c r="M50" s="102"/>
      <c r="N50" s="102"/>
      <c r="O50" s="102"/>
      <c r="P50" s="266"/>
      <c r="Q50" s="266"/>
      <c r="R50" s="266"/>
      <c r="S50" s="266"/>
      <c r="T50" s="266"/>
      <c r="U50" s="266"/>
    </row>
    <row r="51" spans="1:21" ht="24" customHeight="1">
      <c r="A51" s="276"/>
      <c r="B51" s="102"/>
      <c r="C51" s="102"/>
      <c r="D51" s="102"/>
      <c r="E51" s="102"/>
      <c r="F51" s="102"/>
      <c r="G51" s="102"/>
      <c r="H51" s="102"/>
      <c r="I51" s="102"/>
      <c r="J51" s="102"/>
      <c r="K51" s="102"/>
      <c r="L51" s="102"/>
      <c r="M51" s="102"/>
      <c r="N51" s="102"/>
      <c r="O51" s="102"/>
      <c r="P51" s="266"/>
      <c r="Q51" s="266"/>
      <c r="R51" s="266"/>
      <c r="S51" s="266"/>
      <c r="T51" s="266"/>
      <c r="U51" s="266"/>
    </row>
    <row r="52" spans="1:21" ht="36.75" customHeight="1" thickBot="1">
      <c r="A52" s="117" t="s">
        <v>235</v>
      </c>
      <c r="B52" s="102"/>
      <c r="C52" s="102"/>
      <c r="D52" s="102"/>
      <c r="E52" s="102"/>
      <c r="F52" s="102"/>
      <c r="G52" s="102"/>
      <c r="H52" s="102"/>
      <c r="I52" s="102"/>
      <c r="J52" s="102"/>
      <c r="K52" s="102"/>
      <c r="L52" s="102"/>
      <c r="M52" s="102"/>
      <c r="N52" s="102"/>
      <c r="O52" s="102"/>
      <c r="P52" s="266"/>
      <c r="Q52" s="266"/>
      <c r="R52" s="266"/>
      <c r="S52" s="266"/>
      <c r="T52" s="266"/>
      <c r="U52" s="266"/>
    </row>
    <row r="53" spans="1:21" ht="126.75" customHeight="1" thickBot="1">
      <c r="A53" s="277"/>
      <c r="B53" s="66" t="s">
        <v>416</v>
      </c>
      <c r="C53" s="66" t="s">
        <v>42</v>
      </c>
      <c r="D53" s="66" t="s">
        <v>417</v>
      </c>
      <c r="E53" s="66" t="s">
        <v>418</v>
      </c>
      <c r="F53" s="66" t="s">
        <v>419</v>
      </c>
      <c r="G53" s="66" t="s">
        <v>420</v>
      </c>
      <c r="H53" s="66" t="s">
        <v>421</v>
      </c>
      <c r="I53" s="66" t="s">
        <v>395</v>
      </c>
      <c r="J53" s="66" t="s">
        <v>396</v>
      </c>
      <c r="K53" s="66" t="s">
        <v>422</v>
      </c>
      <c r="L53" s="66" t="s">
        <v>288</v>
      </c>
      <c r="M53" s="66" t="s">
        <v>369</v>
      </c>
      <c r="N53" s="82"/>
      <c r="O53" s="82"/>
      <c r="P53" s="266"/>
      <c r="Q53" s="266"/>
      <c r="R53" s="266"/>
      <c r="S53" s="266"/>
      <c r="T53" s="266"/>
      <c r="U53" s="266"/>
    </row>
    <row r="54" spans="1:21" ht="276.75" customHeight="1" thickBot="1" thickTop="1">
      <c r="A54" s="76" t="s">
        <v>516</v>
      </c>
      <c r="B54" s="264" t="s">
        <v>36</v>
      </c>
      <c r="C54" s="263" t="s">
        <v>43</v>
      </c>
      <c r="D54" s="263" t="s">
        <v>174</v>
      </c>
      <c r="E54" s="263" t="s">
        <v>173</v>
      </c>
      <c r="F54" s="233"/>
      <c r="G54" s="233"/>
      <c r="H54" s="233"/>
      <c r="I54" s="233"/>
      <c r="J54" s="233"/>
      <c r="K54" s="233"/>
      <c r="L54" s="268" t="s">
        <v>485</v>
      </c>
      <c r="M54" s="157"/>
      <c r="N54" s="82"/>
      <c r="O54" s="82"/>
      <c r="P54" s="266"/>
      <c r="Q54" s="266"/>
      <c r="R54" s="266"/>
      <c r="S54" s="266"/>
      <c r="T54" s="266"/>
      <c r="U54" s="266"/>
    </row>
    <row r="55" spans="1:21" ht="50.25" customHeight="1" thickBot="1" thickTop="1">
      <c r="A55" s="76" t="s">
        <v>517</v>
      </c>
      <c r="B55" s="158"/>
      <c r="C55" s="156"/>
      <c r="D55" s="156"/>
      <c r="E55" s="156"/>
      <c r="F55" s="156"/>
      <c r="G55" s="156"/>
      <c r="H55" s="156"/>
      <c r="I55" s="156"/>
      <c r="J55" s="156"/>
      <c r="K55" s="156"/>
      <c r="L55" s="159"/>
      <c r="M55" s="160"/>
      <c r="N55" s="82"/>
      <c r="O55" s="82"/>
      <c r="P55" s="266"/>
      <c r="Q55" s="266"/>
      <c r="R55" s="266"/>
      <c r="S55" s="266"/>
      <c r="T55" s="266"/>
      <c r="U55" s="266"/>
    </row>
    <row r="56" spans="1:21" ht="50.25" customHeight="1" thickBot="1" thickTop="1">
      <c r="A56" s="76" t="s">
        <v>518</v>
      </c>
      <c r="B56" s="158"/>
      <c r="C56" s="156"/>
      <c r="D56" s="156"/>
      <c r="E56" s="156"/>
      <c r="F56" s="156"/>
      <c r="G56" s="156"/>
      <c r="H56" s="156"/>
      <c r="I56" s="156"/>
      <c r="J56" s="156"/>
      <c r="K56" s="156"/>
      <c r="L56" s="159"/>
      <c r="M56" s="161"/>
      <c r="N56" s="82"/>
      <c r="O56" s="82"/>
      <c r="P56" s="266"/>
      <c r="Q56" s="266"/>
      <c r="R56" s="266"/>
      <c r="S56" s="266"/>
      <c r="T56" s="266"/>
      <c r="U56" s="266"/>
    </row>
    <row r="57" spans="1:21" ht="50.25" customHeight="1" thickBot="1" thickTop="1">
      <c r="A57" s="76" t="s">
        <v>519</v>
      </c>
      <c r="B57" s="158"/>
      <c r="C57" s="156"/>
      <c r="D57" s="156"/>
      <c r="E57" s="156"/>
      <c r="F57" s="156"/>
      <c r="G57" s="156"/>
      <c r="H57" s="156"/>
      <c r="I57" s="156"/>
      <c r="J57" s="156"/>
      <c r="K57" s="156"/>
      <c r="L57" s="159"/>
      <c r="M57" s="161"/>
      <c r="N57" s="82"/>
      <c r="O57" s="82"/>
      <c r="P57" s="266"/>
      <c r="Q57" s="266"/>
      <c r="R57" s="266"/>
      <c r="S57" s="266"/>
      <c r="T57" s="266"/>
      <c r="U57" s="266"/>
    </row>
    <row r="58" spans="1:21" ht="50.25" customHeight="1" thickBot="1" thickTop="1">
      <c r="A58" s="76" t="s">
        <v>520</v>
      </c>
      <c r="B58" s="158"/>
      <c r="C58" s="156"/>
      <c r="D58" s="156"/>
      <c r="E58" s="156"/>
      <c r="F58" s="156"/>
      <c r="G58" s="156"/>
      <c r="H58" s="156"/>
      <c r="I58" s="156"/>
      <c r="J58" s="156"/>
      <c r="K58" s="156"/>
      <c r="L58" s="159"/>
      <c r="M58" s="161"/>
      <c r="N58" s="82"/>
      <c r="O58" s="82"/>
      <c r="P58" s="266"/>
      <c r="Q58" s="266"/>
      <c r="R58" s="266"/>
      <c r="S58" s="266"/>
      <c r="T58" s="266"/>
      <c r="U58" s="266"/>
    </row>
    <row r="59" spans="1:21" ht="50.25" customHeight="1" thickBot="1" thickTop="1">
      <c r="A59" s="278" t="s">
        <v>521</v>
      </c>
      <c r="B59" s="162"/>
      <c r="C59" s="163"/>
      <c r="D59" s="156"/>
      <c r="E59" s="163"/>
      <c r="F59" s="163"/>
      <c r="G59" s="163"/>
      <c r="H59" s="163"/>
      <c r="I59" s="163"/>
      <c r="J59" s="163"/>
      <c r="K59" s="163"/>
      <c r="L59" s="159"/>
      <c r="M59" s="164"/>
      <c r="N59" s="82"/>
      <c r="O59" s="82"/>
      <c r="P59" s="266"/>
      <c r="Q59" s="266"/>
      <c r="R59" s="266"/>
      <c r="S59" s="266"/>
      <c r="T59" s="266"/>
      <c r="U59" s="266"/>
    </row>
    <row r="60" spans="1:21" ht="17.25" customHeight="1" thickBot="1">
      <c r="A60" s="276"/>
      <c r="B60" s="102"/>
      <c r="C60" s="102"/>
      <c r="D60" s="102"/>
      <c r="E60" s="102"/>
      <c r="F60" s="102"/>
      <c r="G60" s="102"/>
      <c r="H60" s="102"/>
      <c r="I60" s="102"/>
      <c r="J60" s="102"/>
      <c r="K60" s="102"/>
      <c r="L60" s="102"/>
      <c r="M60" s="102"/>
      <c r="N60" s="102"/>
      <c r="O60" s="102"/>
      <c r="P60" s="266"/>
      <c r="Q60" s="266"/>
      <c r="R60" s="266"/>
      <c r="S60" s="266"/>
      <c r="T60" s="266"/>
      <c r="U60" s="266"/>
    </row>
    <row r="61" spans="1:21" ht="173.25" customHeight="1" thickBot="1">
      <c r="A61" s="67" t="s">
        <v>255</v>
      </c>
      <c r="B61" s="66" t="s">
        <v>378</v>
      </c>
      <c r="C61" s="66" t="s">
        <v>457</v>
      </c>
      <c r="D61" s="66" t="s">
        <v>458</v>
      </c>
      <c r="E61" s="66" t="s">
        <v>459</v>
      </c>
      <c r="F61" s="66" t="s">
        <v>436</v>
      </c>
      <c r="G61" s="66" t="s">
        <v>460</v>
      </c>
      <c r="H61" s="66" t="s">
        <v>437</v>
      </c>
      <c r="I61" s="66" t="s">
        <v>379</v>
      </c>
      <c r="J61" s="66" t="s">
        <v>438</v>
      </c>
      <c r="K61" s="66" t="s">
        <v>54</v>
      </c>
      <c r="L61" s="66" t="s">
        <v>461</v>
      </c>
      <c r="M61" s="66" t="s">
        <v>462</v>
      </c>
      <c r="N61" s="66" t="s">
        <v>463</v>
      </c>
      <c r="O61" s="66" t="s">
        <v>369</v>
      </c>
      <c r="P61" s="266"/>
      <c r="Q61" s="266"/>
      <c r="R61" s="266"/>
      <c r="S61" s="266"/>
      <c r="T61" s="266"/>
      <c r="U61" s="266"/>
    </row>
    <row r="62" spans="1:21" ht="98.25" customHeight="1" thickBot="1" thickTop="1">
      <c r="A62" s="76" t="s">
        <v>380</v>
      </c>
      <c r="B62" s="264" t="s">
        <v>37</v>
      </c>
      <c r="C62" s="234"/>
      <c r="D62" s="234"/>
      <c r="E62" s="263" t="s">
        <v>40</v>
      </c>
      <c r="F62" s="235"/>
      <c r="G62" s="263" t="s">
        <v>39</v>
      </c>
      <c r="H62" s="235"/>
      <c r="I62" s="236"/>
      <c r="J62" s="237"/>
      <c r="K62" s="167">
        <v>1</v>
      </c>
      <c r="L62" s="165"/>
      <c r="M62" s="165"/>
      <c r="N62" s="166"/>
      <c r="O62" s="148"/>
      <c r="P62" s="266"/>
      <c r="Q62" s="266"/>
      <c r="R62" s="266"/>
      <c r="S62" s="266"/>
      <c r="T62" s="266"/>
      <c r="U62" s="266"/>
    </row>
    <row r="63" spans="1:21" ht="56.25" customHeight="1" thickBot="1" thickTop="1">
      <c r="A63" s="76" t="s">
        <v>381</v>
      </c>
      <c r="B63" s="168"/>
      <c r="C63" s="165"/>
      <c r="D63" s="165"/>
      <c r="E63" s="165"/>
      <c r="F63" s="166"/>
      <c r="G63" s="165"/>
      <c r="H63" s="166"/>
      <c r="I63" s="165"/>
      <c r="J63" s="166"/>
      <c r="K63" s="167">
        <v>1</v>
      </c>
      <c r="L63" s="165"/>
      <c r="M63" s="165"/>
      <c r="N63" s="166"/>
      <c r="O63" s="146"/>
      <c r="P63" s="266"/>
      <c r="Q63" s="266"/>
      <c r="R63" s="266"/>
      <c r="S63" s="266"/>
      <c r="T63" s="266"/>
      <c r="U63" s="266"/>
    </row>
    <row r="64" spans="1:21" ht="56.25" customHeight="1" thickBot="1" thickTop="1">
      <c r="A64" s="76" t="s">
        <v>382</v>
      </c>
      <c r="B64" s="169"/>
      <c r="C64" s="170"/>
      <c r="D64" s="170"/>
      <c r="E64" s="170"/>
      <c r="F64" s="171"/>
      <c r="G64" s="165"/>
      <c r="H64" s="171"/>
      <c r="I64" s="170"/>
      <c r="J64" s="171"/>
      <c r="K64" s="167">
        <v>1</v>
      </c>
      <c r="L64" s="165"/>
      <c r="M64" s="165"/>
      <c r="N64" s="171"/>
      <c r="O64" s="172"/>
      <c r="P64" s="266"/>
      <c r="Q64" s="266"/>
      <c r="R64" s="266"/>
      <c r="S64" s="266"/>
      <c r="T64" s="266"/>
      <c r="U64" s="266"/>
    </row>
    <row r="65" spans="1:21" ht="56.25" customHeight="1" thickBot="1" thickTop="1">
      <c r="A65" s="76" t="s">
        <v>253</v>
      </c>
      <c r="B65" s="169"/>
      <c r="C65" s="170"/>
      <c r="D65" s="170"/>
      <c r="E65" s="170"/>
      <c r="F65" s="171"/>
      <c r="G65" s="165"/>
      <c r="H65" s="171"/>
      <c r="I65" s="170"/>
      <c r="J65" s="171"/>
      <c r="K65" s="167">
        <v>1</v>
      </c>
      <c r="L65" s="165"/>
      <c r="M65" s="165"/>
      <c r="N65" s="171"/>
      <c r="O65" s="172"/>
      <c r="P65" s="266"/>
      <c r="Q65" s="266"/>
      <c r="R65" s="266"/>
      <c r="S65" s="266"/>
      <c r="T65" s="266"/>
      <c r="U65" s="266"/>
    </row>
    <row r="66" spans="1:21" ht="56.25" customHeight="1" thickBot="1" thickTop="1">
      <c r="A66" s="78" t="s">
        <v>254</v>
      </c>
      <c r="B66" s="173"/>
      <c r="C66" s="174"/>
      <c r="D66" s="174"/>
      <c r="E66" s="174"/>
      <c r="F66" s="175"/>
      <c r="G66" s="174"/>
      <c r="H66" s="175"/>
      <c r="I66" s="174"/>
      <c r="J66" s="175"/>
      <c r="K66" s="176">
        <v>1</v>
      </c>
      <c r="L66" s="174"/>
      <c r="M66" s="174"/>
      <c r="N66" s="175"/>
      <c r="O66" s="177"/>
      <c r="P66" s="266"/>
      <c r="Q66" s="266"/>
      <c r="R66" s="266"/>
      <c r="S66" s="266"/>
      <c r="T66" s="266"/>
      <c r="U66" s="266"/>
    </row>
    <row r="67" spans="1:21" ht="48.75" customHeight="1" thickBot="1">
      <c r="A67" s="327" t="s">
        <v>464</v>
      </c>
      <c r="B67" s="328"/>
      <c r="C67" s="328"/>
      <c r="D67" s="328"/>
      <c r="E67" s="328"/>
      <c r="F67" s="328"/>
      <c r="G67" s="328"/>
      <c r="H67" s="328"/>
      <c r="I67" s="328"/>
      <c r="J67" s="328"/>
      <c r="K67" s="329"/>
      <c r="L67" s="178"/>
      <c r="M67" s="179"/>
      <c r="N67" s="82"/>
      <c r="O67" s="82"/>
      <c r="P67" s="266"/>
      <c r="Q67" s="266"/>
      <c r="R67" s="266"/>
      <c r="S67" s="266"/>
      <c r="T67" s="266"/>
      <c r="U67" s="266"/>
    </row>
    <row r="68" spans="1:21" ht="27" customHeight="1" thickBot="1">
      <c r="A68" s="276"/>
      <c r="B68" s="102"/>
      <c r="C68" s="102"/>
      <c r="D68" s="102"/>
      <c r="E68" s="102"/>
      <c r="F68" s="102"/>
      <c r="G68" s="102"/>
      <c r="H68" s="102"/>
      <c r="I68" s="102"/>
      <c r="J68" s="102"/>
      <c r="K68" s="102"/>
      <c r="L68" s="102"/>
      <c r="M68" s="102"/>
      <c r="N68" s="102"/>
      <c r="O68" s="102"/>
      <c r="P68" s="266"/>
      <c r="Q68" s="266"/>
      <c r="R68" s="266"/>
      <c r="S68" s="266"/>
      <c r="T68" s="266"/>
      <c r="U68" s="266"/>
    </row>
    <row r="69" spans="1:21" ht="30.75" customHeight="1" thickBot="1">
      <c r="A69" s="67" t="s">
        <v>256</v>
      </c>
      <c r="B69" s="102"/>
      <c r="C69" s="102"/>
      <c r="D69" s="102"/>
      <c r="E69" s="102"/>
      <c r="F69" s="102"/>
      <c r="G69" s="102"/>
      <c r="H69" s="102"/>
      <c r="I69" s="102"/>
      <c r="J69" s="102"/>
      <c r="K69" s="102"/>
      <c r="L69" s="102"/>
      <c r="M69" s="102"/>
      <c r="N69" s="102"/>
      <c r="O69" s="102"/>
      <c r="P69" s="266"/>
      <c r="Q69" s="266"/>
      <c r="R69" s="266"/>
      <c r="S69" s="266"/>
      <c r="T69" s="266"/>
      <c r="U69" s="266"/>
    </row>
    <row r="70" spans="1:21" ht="141" customHeight="1" thickBot="1">
      <c r="A70" s="67"/>
      <c r="B70" s="66" t="s">
        <v>383</v>
      </c>
      <c r="C70" s="66" t="s">
        <v>42</v>
      </c>
      <c r="D70" s="66" t="s">
        <v>455</v>
      </c>
      <c r="E70" s="66" t="s">
        <v>456</v>
      </c>
      <c r="F70" s="66" t="s">
        <v>288</v>
      </c>
      <c r="G70" s="66" t="s">
        <v>369</v>
      </c>
      <c r="H70" s="82"/>
      <c r="I70" s="82"/>
      <c r="J70" s="82"/>
      <c r="K70" s="82"/>
      <c r="L70" s="82"/>
      <c r="M70" s="82"/>
      <c r="N70" s="82"/>
      <c r="O70" s="82"/>
      <c r="P70" s="266"/>
      <c r="Q70" s="266"/>
      <c r="R70" s="266"/>
      <c r="S70" s="266"/>
      <c r="T70" s="266"/>
      <c r="U70" s="266"/>
    </row>
    <row r="71" spans="1:21" ht="135" customHeight="1" thickBot="1" thickTop="1">
      <c r="A71" s="76" t="s">
        <v>289</v>
      </c>
      <c r="B71" s="260" t="s">
        <v>41</v>
      </c>
      <c r="C71" s="261" t="s">
        <v>44</v>
      </c>
      <c r="D71" s="261" t="s">
        <v>45</v>
      </c>
      <c r="E71" s="261" t="s">
        <v>46</v>
      </c>
      <c r="F71" s="269" t="s">
        <v>485</v>
      </c>
      <c r="G71" s="146"/>
      <c r="H71" s="82"/>
      <c r="I71" s="82"/>
      <c r="J71" s="82"/>
      <c r="K71" s="82"/>
      <c r="L71" s="82"/>
      <c r="M71" s="82"/>
      <c r="N71" s="82"/>
      <c r="O71" s="82"/>
      <c r="P71" s="266"/>
      <c r="Q71" s="266"/>
      <c r="R71" s="266"/>
      <c r="S71" s="266"/>
      <c r="T71" s="266"/>
      <c r="U71" s="266"/>
    </row>
    <row r="72" spans="1:21" ht="38.25" customHeight="1" thickBot="1" thickTop="1">
      <c r="A72" s="76" t="s">
        <v>290</v>
      </c>
      <c r="B72" s="168"/>
      <c r="C72" s="165"/>
      <c r="D72" s="165"/>
      <c r="E72" s="165"/>
      <c r="F72" s="159"/>
      <c r="G72" s="146"/>
      <c r="H72" s="82"/>
      <c r="I72" s="82"/>
      <c r="J72" s="82"/>
      <c r="K72" s="82"/>
      <c r="L72" s="82"/>
      <c r="M72" s="82"/>
      <c r="N72" s="82"/>
      <c r="O72" s="82"/>
      <c r="P72" s="266"/>
      <c r="Q72" s="266"/>
      <c r="R72" s="266"/>
      <c r="S72" s="266"/>
      <c r="T72" s="266"/>
      <c r="U72" s="266"/>
    </row>
    <row r="73" spans="1:21" ht="38.25" customHeight="1" thickBot="1" thickTop="1">
      <c r="A73" s="76" t="s">
        <v>291</v>
      </c>
      <c r="B73" s="168"/>
      <c r="C73" s="165"/>
      <c r="D73" s="165"/>
      <c r="E73" s="165"/>
      <c r="F73" s="159"/>
      <c r="G73" s="146"/>
      <c r="H73" s="82"/>
      <c r="I73" s="82"/>
      <c r="J73" s="82"/>
      <c r="K73" s="82"/>
      <c r="L73" s="82"/>
      <c r="M73" s="82"/>
      <c r="N73" s="82"/>
      <c r="O73" s="82"/>
      <c r="P73" s="266"/>
      <c r="Q73" s="266"/>
      <c r="R73" s="266"/>
      <c r="S73" s="266"/>
      <c r="T73" s="266"/>
      <c r="U73" s="266"/>
    </row>
    <row r="74" spans="1:21" ht="38.25" customHeight="1" thickBot="1" thickTop="1">
      <c r="A74" s="76" t="s">
        <v>292</v>
      </c>
      <c r="B74" s="168"/>
      <c r="C74" s="165"/>
      <c r="D74" s="165"/>
      <c r="E74" s="165"/>
      <c r="F74" s="159"/>
      <c r="G74" s="146"/>
      <c r="H74" s="82"/>
      <c r="I74" s="82"/>
      <c r="J74" s="82"/>
      <c r="K74" s="82"/>
      <c r="L74" s="82"/>
      <c r="M74" s="82"/>
      <c r="N74" s="82"/>
      <c r="O74" s="82"/>
      <c r="P74" s="266"/>
      <c r="Q74" s="266"/>
      <c r="R74" s="266"/>
      <c r="S74" s="266"/>
      <c r="T74" s="266"/>
      <c r="U74" s="266"/>
    </row>
    <row r="75" spans="1:21" ht="38.25" customHeight="1" thickBot="1" thickTop="1">
      <c r="A75" s="76" t="s">
        <v>293</v>
      </c>
      <c r="B75" s="168"/>
      <c r="C75" s="165"/>
      <c r="D75" s="165"/>
      <c r="E75" s="165"/>
      <c r="F75" s="159"/>
      <c r="G75" s="146"/>
      <c r="H75" s="82"/>
      <c r="I75" s="82"/>
      <c r="J75" s="82"/>
      <c r="K75" s="82"/>
      <c r="L75" s="82"/>
      <c r="M75" s="82"/>
      <c r="N75" s="82"/>
      <c r="O75" s="82"/>
      <c r="P75" s="266"/>
      <c r="Q75" s="266"/>
      <c r="R75" s="266"/>
      <c r="S75" s="266"/>
      <c r="T75" s="266"/>
      <c r="U75" s="266"/>
    </row>
    <row r="76" spans="1:21" ht="38.25" customHeight="1" thickBot="1" thickTop="1">
      <c r="A76" s="76" t="s">
        <v>294</v>
      </c>
      <c r="B76" s="168"/>
      <c r="C76" s="165"/>
      <c r="D76" s="165"/>
      <c r="E76" s="165"/>
      <c r="F76" s="159"/>
      <c r="G76" s="146"/>
      <c r="H76" s="82"/>
      <c r="I76" s="82"/>
      <c r="J76" s="82"/>
      <c r="K76" s="82"/>
      <c r="L76" s="82"/>
      <c r="M76" s="82"/>
      <c r="N76" s="82"/>
      <c r="O76" s="82"/>
      <c r="P76" s="266"/>
      <c r="Q76" s="266"/>
      <c r="R76" s="266"/>
      <c r="S76" s="266"/>
      <c r="T76" s="266"/>
      <c r="U76" s="266"/>
    </row>
    <row r="77" spans="1:21" ht="38.25" customHeight="1" thickBot="1" thickTop="1">
      <c r="A77" s="76" t="s">
        <v>295</v>
      </c>
      <c r="B77" s="168"/>
      <c r="C77" s="165"/>
      <c r="D77" s="165"/>
      <c r="E77" s="165"/>
      <c r="F77" s="159"/>
      <c r="G77" s="146"/>
      <c r="H77" s="82"/>
      <c r="I77" s="82"/>
      <c r="J77" s="82"/>
      <c r="K77" s="82"/>
      <c r="L77" s="82"/>
      <c r="M77" s="82"/>
      <c r="N77" s="82"/>
      <c r="O77" s="82"/>
      <c r="P77" s="266"/>
      <c r="Q77" s="266"/>
      <c r="R77" s="266"/>
      <c r="S77" s="266"/>
      <c r="T77" s="266"/>
      <c r="U77" s="266"/>
    </row>
    <row r="78" spans="1:21" ht="38.25" customHeight="1" thickBot="1" thickTop="1">
      <c r="A78" s="76" t="s">
        <v>296</v>
      </c>
      <c r="B78" s="168"/>
      <c r="C78" s="165"/>
      <c r="D78" s="165"/>
      <c r="E78" s="165"/>
      <c r="F78" s="159"/>
      <c r="G78" s="146"/>
      <c r="H78" s="82"/>
      <c r="I78" s="82"/>
      <c r="J78" s="82"/>
      <c r="K78" s="82"/>
      <c r="L78" s="82"/>
      <c r="M78" s="82"/>
      <c r="N78" s="82"/>
      <c r="O78" s="82"/>
      <c r="P78" s="266"/>
      <c r="Q78" s="266"/>
      <c r="R78" s="266"/>
      <c r="S78" s="266"/>
      <c r="T78" s="266"/>
      <c r="U78" s="266"/>
    </row>
    <row r="79" spans="1:21" ht="38.25" customHeight="1" thickBot="1" thickTop="1">
      <c r="A79" s="76" t="s">
        <v>297</v>
      </c>
      <c r="B79" s="168"/>
      <c r="C79" s="165"/>
      <c r="D79" s="165"/>
      <c r="E79" s="165"/>
      <c r="F79" s="159"/>
      <c r="G79" s="146"/>
      <c r="H79" s="82"/>
      <c r="I79" s="82"/>
      <c r="J79" s="82"/>
      <c r="K79" s="82"/>
      <c r="L79" s="82"/>
      <c r="M79" s="82"/>
      <c r="N79" s="82"/>
      <c r="O79" s="82"/>
      <c r="P79" s="266"/>
      <c r="Q79" s="266"/>
      <c r="R79" s="266"/>
      <c r="S79" s="266"/>
      <c r="T79" s="266"/>
      <c r="U79" s="266"/>
    </row>
    <row r="80" spans="1:21" ht="38.25" customHeight="1" thickBot="1" thickTop="1">
      <c r="A80" s="76" t="s">
        <v>298</v>
      </c>
      <c r="B80" s="168"/>
      <c r="C80" s="165"/>
      <c r="D80" s="165"/>
      <c r="E80" s="165"/>
      <c r="F80" s="159"/>
      <c r="G80" s="146"/>
      <c r="H80" s="82"/>
      <c r="I80" s="82"/>
      <c r="J80" s="82"/>
      <c r="K80" s="82"/>
      <c r="L80" s="82"/>
      <c r="M80" s="82"/>
      <c r="N80" s="82"/>
      <c r="O80" s="82"/>
      <c r="P80" s="266"/>
      <c r="Q80" s="266"/>
      <c r="R80" s="266"/>
      <c r="S80" s="266"/>
      <c r="T80" s="266"/>
      <c r="U80" s="266"/>
    </row>
    <row r="81" spans="1:21" ht="38.25" customHeight="1" thickBot="1" thickTop="1">
      <c r="A81" s="76" t="s">
        <v>299</v>
      </c>
      <c r="B81" s="168"/>
      <c r="C81" s="165"/>
      <c r="D81" s="165"/>
      <c r="E81" s="165"/>
      <c r="F81" s="159"/>
      <c r="G81" s="146"/>
      <c r="H81" s="82"/>
      <c r="I81" s="82"/>
      <c r="J81" s="82"/>
      <c r="K81" s="82"/>
      <c r="L81" s="82"/>
      <c r="M81" s="82"/>
      <c r="N81" s="82"/>
      <c r="O81" s="82"/>
      <c r="P81" s="266"/>
      <c r="Q81" s="266"/>
      <c r="R81" s="266"/>
      <c r="S81" s="266"/>
      <c r="T81" s="266"/>
      <c r="U81" s="266"/>
    </row>
    <row r="82" spans="1:21" ht="38.25" customHeight="1" thickBot="1" thickTop="1">
      <c r="A82" s="76" t="s">
        <v>300</v>
      </c>
      <c r="B82" s="168"/>
      <c r="C82" s="165"/>
      <c r="D82" s="165"/>
      <c r="E82" s="165"/>
      <c r="F82" s="159"/>
      <c r="G82" s="146"/>
      <c r="H82" s="82"/>
      <c r="I82" s="82"/>
      <c r="J82" s="82"/>
      <c r="K82" s="82"/>
      <c r="L82" s="82"/>
      <c r="M82" s="82"/>
      <c r="N82" s="82"/>
      <c r="O82" s="82"/>
      <c r="P82" s="266"/>
      <c r="Q82" s="266"/>
      <c r="R82" s="266"/>
      <c r="S82" s="266"/>
      <c r="T82" s="266"/>
      <c r="U82" s="266"/>
    </row>
    <row r="83" spans="1:21" ht="38.25" customHeight="1" thickBot="1" thickTop="1">
      <c r="A83" s="76" t="s">
        <v>301</v>
      </c>
      <c r="B83" s="168"/>
      <c r="C83" s="165"/>
      <c r="D83" s="165"/>
      <c r="E83" s="165"/>
      <c r="F83" s="159"/>
      <c r="G83" s="146"/>
      <c r="H83" s="82"/>
      <c r="I83" s="82"/>
      <c r="J83" s="82"/>
      <c r="K83" s="82"/>
      <c r="L83" s="82"/>
      <c r="M83" s="82"/>
      <c r="N83" s="82"/>
      <c r="O83" s="82"/>
      <c r="P83" s="266"/>
      <c r="Q83" s="266"/>
      <c r="R83" s="266"/>
      <c r="S83" s="266"/>
      <c r="T83" s="266"/>
      <c r="U83" s="266"/>
    </row>
    <row r="84" spans="1:21" ht="38.25" customHeight="1" thickBot="1" thickTop="1">
      <c r="A84" s="76" t="s">
        <v>302</v>
      </c>
      <c r="B84" s="168"/>
      <c r="C84" s="165"/>
      <c r="D84" s="165"/>
      <c r="E84" s="165"/>
      <c r="F84" s="159"/>
      <c r="G84" s="146"/>
      <c r="H84" s="82"/>
      <c r="I84" s="82"/>
      <c r="J84" s="82"/>
      <c r="K84" s="82"/>
      <c r="L84" s="82"/>
      <c r="M84" s="82"/>
      <c r="N84" s="82"/>
      <c r="O84" s="82"/>
      <c r="P84" s="266"/>
      <c r="Q84" s="266"/>
      <c r="R84" s="266"/>
      <c r="S84" s="266"/>
      <c r="T84" s="266"/>
      <c r="U84" s="266"/>
    </row>
    <row r="85" spans="1:21" ht="38.25" customHeight="1" thickBot="1" thickTop="1">
      <c r="A85" s="76" t="s">
        <v>303</v>
      </c>
      <c r="B85" s="168"/>
      <c r="C85" s="165"/>
      <c r="D85" s="165"/>
      <c r="E85" s="165"/>
      <c r="F85" s="159"/>
      <c r="G85" s="146"/>
      <c r="H85" s="82"/>
      <c r="I85" s="82"/>
      <c r="J85" s="82"/>
      <c r="K85" s="82"/>
      <c r="L85" s="82"/>
      <c r="M85" s="82"/>
      <c r="N85" s="82"/>
      <c r="O85" s="82"/>
      <c r="P85" s="266"/>
      <c r="Q85" s="266"/>
      <c r="R85" s="266"/>
      <c r="S85" s="266"/>
      <c r="T85" s="266"/>
      <c r="U85" s="266"/>
    </row>
    <row r="86" spans="1:21" ht="38.25" customHeight="1" thickBot="1" thickTop="1">
      <c r="A86" s="76" t="s">
        <v>304</v>
      </c>
      <c r="B86" s="168"/>
      <c r="C86" s="165"/>
      <c r="D86" s="165"/>
      <c r="E86" s="165"/>
      <c r="F86" s="159"/>
      <c r="G86" s="146"/>
      <c r="H86" s="82"/>
      <c r="I86" s="82"/>
      <c r="J86" s="82"/>
      <c r="K86" s="82"/>
      <c r="L86" s="82"/>
      <c r="M86" s="82"/>
      <c r="N86" s="82"/>
      <c r="O86" s="82"/>
      <c r="P86" s="266"/>
      <c r="Q86" s="266"/>
      <c r="R86" s="266"/>
      <c r="S86" s="266"/>
      <c r="T86" s="266"/>
      <c r="U86" s="266"/>
    </row>
    <row r="87" spans="1:21" ht="38.25" customHeight="1" thickBot="1" thickTop="1">
      <c r="A87" s="76" t="s">
        <v>305</v>
      </c>
      <c r="B87" s="168"/>
      <c r="C87" s="165"/>
      <c r="D87" s="165"/>
      <c r="E87" s="165"/>
      <c r="F87" s="159"/>
      <c r="G87" s="146"/>
      <c r="H87" s="82"/>
      <c r="I87" s="82"/>
      <c r="J87" s="82"/>
      <c r="K87" s="82"/>
      <c r="L87" s="82"/>
      <c r="M87" s="82"/>
      <c r="N87" s="82"/>
      <c r="O87" s="82"/>
      <c r="P87" s="266"/>
      <c r="Q87" s="266"/>
      <c r="R87" s="266"/>
      <c r="S87" s="266"/>
      <c r="T87" s="266"/>
      <c r="U87" s="266"/>
    </row>
    <row r="88" spans="1:21" ht="38.25" customHeight="1" thickBot="1" thickTop="1">
      <c r="A88" s="76" t="s">
        <v>306</v>
      </c>
      <c r="B88" s="168"/>
      <c r="C88" s="165"/>
      <c r="D88" s="165"/>
      <c r="E88" s="165"/>
      <c r="F88" s="159"/>
      <c r="G88" s="146"/>
      <c r="H88" s="82"/>
      <c r="I88" s="82"/>
      <c r="J88" s="82"/>
      <c r="K88" s="82"/>
      <c r="L88" s="82"/>
      <c r="M88" s="82"/>
      <c r="N88" s="82"/>
      <c r="O88" s="82"/>
      <c r="P88" s="266"/>
      <c r="Q88" s="266"/>
      <c r="R88" s="266"/>
      <c r="S88" s="266"/>
      <c r="T88" s="266"/>
      <c r="U88" s="266"/>
    </row>
    <row r="89" spans="1:21" ht="38.25" customHeight="1" thickBot="1" thickTop="1">
      <c r="A89" s="76" t="s">
        <v>307</v>
      </c>
      <c r="B89" s="168"/>
      <c r="C89" s="165"/>
      <c r="D89" s="165"/>
      <c r="E89" s="165"/>
      <c r="F89" s="159"/>
      <c r="G89" s="146"/>
      <c r="H89" s="82"/>
      <c r="I89" s="82"/>
      <c r="J89" s="82"/>
      <c r="K89" s="82"/>
      <c r="L89" s="82"/>
      <c r="M89" s="82"/>
      <c r="N89" s="82"/>
      <c r="O89" s="82"/>
      <c r="P89" s="266"/>
      <c r="Q89" s="266"/>
      <c r="R89" s="266"/>
      <c r="S89" s="266"/>
      <c r="T89" s="266"/>
      <c r="U89" s="266"/>
    </row>
    <row r="90" spans="1:21" ht="38.25" customHeight="1" thickBot="1" thickTop="1">
      <c r="A90" s="76" t="s">
        <v>308</v>
      </c>
      <c r="B90" s="168"/>
      <c r="C90" s="165"/>
      <c r="D90" s="165"/>
      <c r="E90" s="165"/>
      <c r="F90" s="159"/>
      <c r="G90" s="146"/>
      <c r="H90" s="82"/>
      <c r="I90" s="82"/>
      <c r="J90" s="82"/>
      <c r="K90" s="82"/>
      <c r="L90" s="82"/>
      <c r="M90" s="82"/>
      <c r="N90" s="82"/>
      <c r="O90" s="82"/>
      <c r="P90" s="266"/>
      <c r="Q90" s="266"/>
      <c r="R90" s="266"/>
      <c r="S90" s="266"/>
      <c r="T90" s="266"/>
      <c r="U90" s="266"/>
    </row>
    <row r="91" spans="1:21" ht="38.25" customHeight="1" thickBot="1" thickTop="1">
      <c r="A91" s="76" t="s">
        <v>309</v>
      </c>
      <c r="B91" s="168"/>
      <c r="C91" s="165"/>
      <c r="D91" s="165"/>
      <c r="E91" s="165"/>
      <c r="F91" s="159"/>
      <c r="G91" s="146"/>
      <c r="H91" s="82"/>
      <c r="I91" s="82"/>
      <c r="J91" s="82"/>
      <c r="K91" s="82"/>
      <c r="L91" s="82"/>
      <c r="M91" s="82"/>
      <c r="N91" s="82"/>
      <c r="O91" s="82"/>
      <c r="P91" s="266"/>
      <c r="Q91" s="266"/>
      <c r="R91" s="266"/>
      <c r="S91" s="266"/>
      <c r="T91" s="266"/>
      <c r="U91" s="266"/>
    </row>
    <row r="92" spans="1:21" ht="38.25" customHeight="1" thickBot="1" thickTop="1">
      <c r="A92" s="76" t="s">
        <v>310</v>
      </c>
      <c r="B92" s="168"/>
      <c r="C92" s="165"/>
      <c r="D92" s="165"/>
      <c r="E92" s="165"/>
      <c r="F92" s="159"/>
      <c r="G92" s="146"/>
      <c r="H92" s="82"/>
      <c r="I92" s="82"/>
      <c r="J92" s="82"/>
      <c r="K92" s="82"/>
      <c r="L92" s="82"/>
      <c r="M92" s="82"/>
      <c r="N92" s="82"/>
      <c r="O92" s="82"/>
      <c r="P92" s="266"/>
      <c r="Q92" s="266"/>
      <c r="R92" s="266"/>
      <c r="S92" s="266"/>
      <c r="T92" s="266"/>
      <c r="U92" s="266"/>
    </row>
    <row r="93" spans="1:21" ht="38.25" customHeight="1" thickBot="1" thickTop="1">
      <c r="A93" s="76" t="s">
        <v>311</v>
      </c>
      <c r="B93" s="168"/>
      <c r="C93" s="165"/>
      <c r="D93" s="165"/>
      <c r="E93" s="165"/>
      <c r="F93" s="159"/>
      <c r="G93" s="146"/>
      <c r="H93" s="82"/>
      <c r="I93" s="82"/>
      <c r="J93" s="82"/>
      <c r="K93" s="82"/>
      <c r="L93" s="82"/>
      <c r="M93" s="82"/>
      <c r="N93" s="82"/>
      <c r="O93" s="82"/>
      <c r="P93" s="266"/>
      <c r="Q93" s="266"/>
      <c r="R93" s="266"/>
      <c r="S93" s="266"/>
      <c r="T93" s="266"/>
      <c r="U93" s="266"/>
    </row>
    <row r="94" spans="1:21" ht="38.25" customHeight="1" thickBot="1" thickTop="1">
      <c r="A94" s="76" t="s">
        <v>312</v>
      </c>
      <c r="B94" s="168"/>
      <c r="C94" s="165"/>
      <c r="D94" s="165"/>
      <c r="E94" s="165"/>
      <c r="F94" s="159"/>
      <c r="G94" s="146"/>
      <c r="H94" s="82"/>
      <c r="I94" s="82"/>
      <c r="J94" s="82"/>
      <c r="K94" s="82"/>
      <c r="L94" s="82"/>
      <c r="M94" s="82"/>
      <c r="N94" s="82"/>
      <c r="O94" s="82"/>
      <c r="P94" s="266"/>
      <c r="Q94" s="266"/>
      <c r="R94" s="266"/>
      <c r="S94" s="266"/>
      <c r="T94" s="266"/>
      <c r="U94" s="266"/>
    </row>
    <row r="95" spans="1:21" ht="38.25" customHeight="1" thickBot="1" thickTop="1">
      <c r="A95" s="76" t="s">
        <v>313</v>
      </c>
      <c r="B95" s="168"/>
      <c r="C95" s="165"/>
      <c r="D95" s="165"/>
      <c r="E95" s="165"/>
      <c r="F95" s="159"/>
      <c r="G95" s="146"/>
      <c r="H95" s="82"/>
      <c r="I95" s="82"/>
      <c r="J95" s="82"/>
      <c r="K95" s="82"/>
      <c r="L95" s="82"/>
      <c r="M95" s="82"/>
      <c r="N95" s="82"/>
      <c r="O95" s="82"/>
      <c r="P95" s="266"/>
      <c r="Q95" s="266"/>
      <c r="R95" s="266"/>
      <c r="S95" s="266"/>
      <c r="T95" s="266"/>
      <c r="U95" s="266"/>
    </row>
    <row r="96" spans="1:21" ht="38.25" customHeight="1" thickBot="1" thickTop="1">
      <c r="A96" s="76" t="s">
        <v>314</v>
      </c>
      <c r="B96" s="168"/>
      <c r="C96" s="165"/>
      <c r="D96" s="165"/>
      <c r="E96" s="165"/>
      <c r="F96" s="159"/>
      <c r="G96" s="146"/>
      <c r="H96" s="82"/>
      <c r="I96" s="82"/>
      <c r="J96" s="82"/>
      <c r="K96" s="82"/>
      <c r="L96" s="82"/>
      <c r="M96" s="82"/>
      <c r="N96" s="82"/>
      <c r="O96" s="82"/>
      <c r="P96" s="266"/>
      <c r="Q96" s="266"/>
      <c r="R96" s="266"/>
      <c r="S96" s="266"/>
      <c r="T96" s="266"/>
      <c r="U96" s="266"/>
    </row>
    <row r="97" spans="1:21" ht="38.25" customHeight="1" thickBot="1" thickTop="1">
      <c r="A97" s="76" t="s">
        <v>315</v>
      </c>
      <c r="B97" s="168"/>
      <c r="C97" s="165"/>
      <c r="D97" s="165"/>
      <c r="E97" s="165"/>
      <c r="F97" s="159"/>
      <c r="G97" s="146"/>
      <c r="H97" s="82"/>
      <c r="I97" s="82"/>
      <c r="J97" s="82"/>
      <c r="K97" s="82"/>
      <c r="L97" s="82"/>
      <c r="M97" s="82"/>
      <c r="N97" s="82"/>
      <c r="O97" s="82"/>
      <c r="P97" s="266"/>
      <c r="Q97" s="266"/>
      <c r="R97" s="266"/>
      <c r="S97" s="266"/>
      <c r="T97" s="266"/>
      <c r="U97" s="266"/>
    </row>
    <row r="98" spans="1:21" ht="38.25" customHeight="1" thickBot="1" thickTop="1">
      <c r="A98" s="76" t="s">
        <v>316</v>
      </c>
      <c r="B98" s="168"/>
      <c r="C98" s="165"/>
      <c r="D98" s="165"/>
      <c r="E98" s="165"/>
      <c r="F98" s="159"/>
      <c r="G98" s="146"/>
      <c r="H98" s="82"/>
      <c r="I98" s="82"/>
      <c r="J98" s="82"/>
      <c r="K98" s="82"/>
      <c r="L98" s="82"/>
      <c r="M98" s="82"/>
      <c r="N98" s="82"/>
      <c r="O98" s="82"/>
      <c r="P98" s="266"/>
      <c r="Q98" s="266"/>
      <c r="R98" s="266"/>
      <c r="S98" s="266"/>
      <c r="T98" s="266"/>
      <c r="U98" s="266"/>
    </row>
    <row r="99" spans="1:21" ht="38.25" customHeight="1" thickBot="1" thickTop="1">
      <c r="A99" s="76" t="s">
        <v>317</v>
      </c>
      <c r="B99" s="168"/>
      <c r="C99" s="165"/>
      <c r="D99" s="165"/>
      <c r="E99" s="165"/>
      <c r="F99" s="159"/>
      <c r="G99" s="146"/>
      <c r="H99" s="82"/>
      <c r="I99" s="82"/>
      <c r="J99" s="82"/>
      <c r="K99" s="82"/>
      <c r="L99" s="82"/>
      <c r="M99" s="82"/>
      <c r="N99" s="82"/>
      <c r="O99" s="82"/>
      <c r="P99" s="266"/>
      <c r="Q99" s="266"/>
      <c r="R99" s="266"/>
      <c r="S99" s="266"/>
      <c r="T99" s="266"/>
      <c r="U99" s="266"/>
    </row>
    <row r="100" spans="1:21" ht="38.25" customHeight="1" thickBot="1" thickTop="1">
      <c r="A100" s="78" t="s">
        <v>318</v>
      </c>
      <c r="B100" s="173"/>
      <c r="C100" s="174"/>
      <c r="D100" s="174"/>
      <c r="E100" s="174"/>
      <c r="F100" s="159"/>
      <c r="G100" s="147"/>
      <c r="H100" s="82"/>
      <c r="I100" s="82"/>
      <c r="J100" s="82"/>
      <c r="K100" s="82"/>
      <c r="L100" s="82"/>
      <c r="M100" s="82"/>
      <c r="N100" s="82"/>
      <c r="O100" s="82"/>
      <c r="P100" s="266"/>
      <c r="Q100" s="266"/>
      <c r="R100" s="266"/>
      <c r="S100" s="266"/>
      <c r="T100" s="266"/>
      <c r="U100" s="266"/>
    </row>
    <row r="101" spans="1:21" ht="28.5" customHeight="1" thickBot="1">
      <c r="A101" s="279"/>
      <c r="B101" s="65"/>
      <c r="C101" s="65"/>
      <c r="D101" s="65"/>
      <c r="E101" s="65"/>
      <c r="F101" s="65"/>
      <c r="G101" s="65"/>
      <c r="H101" s="65"/>
      <c r="I101" s="65"/>
      <c r="J101" s="65"/>
      <c r="K101" s="65"/>
      <c r="L101" s="65"/>
      <c r="M101" s="65"/>
      <c r="N101" s="65"/>
      <c r="O101" s="65"/>
      <c r="P101" s="266"/>
      <c r="Q101" s="266"/>
      <c r="R101" s="266"/>
      <c r="S101" s="266"/>
      <c r="T101" s="266"/>
      <c r="U101" s="266"/>
    </row>
    <row r="102" spans="1:15" s="256" customFormat="1" ht="123.75" customHeight="1" thickBot="1">
      <c r="A102" s="67" t="s">
        <v>257</v>
      </c>
      <c r="B102" s="66" t="s">
        <v>378</v>
      </c>
      <c r="C102" s="66" t="s">
        <v>509</v>
      </c>
      <c r="D102" s="66" t="s">
        <v>494</v>
      </c>
      <c r="E102" s="66" t="s">
        <v>459</v>
      </c>
      <c r="F102" s="66" t="s">
        <v>436</v>
      </c>
      <c r="G102" s="66" t="s">
        <v>495</v>
      </c>
      <c r="H102" s="66" t="s">
        <v>437</v>
      </c>
      <c r="I102" s="66" t="s">
        <v>379</v>
      </c>
      <c r="J102" s="66" t="s">
        <v>438</v>
      </c>
      <c r="K102" s="66" t="s">
        <v>54</v>
      </c>
      <c r="L102" s="66" t="s">
        <v>510</v>
      </c>
      <c r="M102" s="66" t="s">
        <v>511</v>
      </c>
      <c r="N102" s="66" t="s">
        <v>463</v>
      </c>
      <c r="O102" s="66" t="s">
        <v>369</v>
      </c>
    </row>
    <row r="103" spans="1:21" ht="170.25" customHeight="1" thickBot="1" thickTop="1">
      <c r="A103" s="76" t="s">
        <v>55</v>
      </c>
      <c r="B103" s="260" t="s">
        <v>47</v>
      </c>
      <c r="C103" s="239"/>
      <c r="D103" s="239"/>
      <c r="E103" s="261" t="s">
        <v>40</v>
      </c>
      <c r="F103" s="240"/>
      <c r="G103" s="261" t="s">
        <v>39</v>
      </c>
      <c r="H103" s="240"/>
      <c r="I103" s="239"/>
      <c r="J103" s="240"/>
      <c r="K103" s="167">
        <v>1</v>
      </c>
      <c r="L103" s="239"/>
      <c r="M103" s="239"/>
      <c r="N103" s="270" t="s">
        <v>486</v>
      </c>
      <c r="O103" s="146"/>
      <c r="P103" s="266"/>
      <c r="Q103" s="266"/>
      <c r="R103" s="266"/>
      <c r="S103" s="266"/>
      <c r="T103" s="266"/>
      <c r="U103" s="266"/>
    </row>
    <row r="104" spans="1:21" ht="37.5" customHeight="1" thickBot="1" thickTop="1">
      <c r="A104" s="76" t="s">
        <v>56</v>
      </c>
      <c r="B104" s="168"/>
      <c r="C104" s="165"/>
      <c r="D104" s="165"/>
      <c r="E104" s="165"/>
      <c r="F104" s="166"/>
      <c r="G104" s="165"/>
      <c r="H104" s="166"/>
      <c r="I104" s="165"/>
      <c r="J104" s="166"/>
      <c r="K104" s="167">
        <v>1</v>
      </c>
      <c r="L104" s="165"/>
      <c r="M104" s="165"/>
      <c r="N104" s="166"/>
      <c r="O104" s="146"/>
      <c r="P104" s="266"/>
      <c r="Q104" s="266"/>
      <c r="R104" s="266"/>
      <c r="S104" s="266"/>
      <c r="T104" s="266"/>
      <c r="U104" s="266"/>
    </row>
    <row r="105" spans="1:21" ht="37.5" customHeight="1" thickBot="1" thickTop="1">
      <c r="A105" s="76" t="s">
        <v>57</v>
      </c>
      <c r="B105" s="168"/>
      <c r="C105" s="165"/>
      <c r="D105" s="165"/>
      <c r="E105" s="165"/>
      <c r="F105" s="166"/>
      <c r="G105" s="165"/>
      <c r="H105" s="166"/>
      <c r="I105" s="165"/>
      <c r="J105" s="166"/>
      <c r="K105" s="167">
        <v>1</v>
      </c>
      <c r="L105" s="165"/>
      <c r="M105" s="165"/>
      <c r="N105" s="166"/>
      <c r="O105" s="146"/>
      <c r="P105" s="266"/>
      <c r="Q105" s="266"/>
      <c r="R105" s="266"/>
      <c r="S105" s="266"/>
      <c r="T105" s="266"/>
      <c r="U105" s="266"/>
    </row>
    <row r="106" spans="1:21" ht="37.5" customHeight="1" thickBot="1" thickTop="1">
      <c r="A106" s="76" t="s">
        <v>58</v>
      </c>
      <c r="B106" s="168"/>
      <c r="C106" s="165"/>
      <c r="D106" s="165"/>
      <c r="E106" s="165"/>
      <c r="F106" s="166"/>
      <c r="G106" s="165"/>
      <c r="H106" s="166"/>
      <c r="I106" s="165"/>
      <c r="J106" s="166"/>
      <c r="K106" s="167">
        <v>1</v>
      </c>
      <c r="L106" s="165"/>
      <c r="M106" s="165"/>
      <c r="N106" s="166"/>
      <c r="O106" s="146"/>
      <c r="P106" s="266"/>
      <c r="Q106" s="266"/>
      <c r="R106" s="266"/>
      <c r="S106" s="266"/>
      <c r="T106" s="266"/>
      <c r="U106" s="266"/>
    </row>
    <row r="107" spans="1:21" ht="37.5" customHeight="1" thickBot="1" thickTop="1">
      <c r="A107" s="76" t="s">
        <v>59</v>
      </c>
      <c r="B107" s="168"/>
      <c r="C107" s="165"/>
      <c r="D107" s="165"/>
      <c r="E107" s="165"/>
      <c r="F107" s="166"/>
      <c r="G107" s="165"/>
      <c r="H107" s="166"/>
      <c r="I107" s="165"/>
      <c r="J107" s="166"/>
      <c r="K107" s="167">
        <v>1</v>
      </c>
      <c r="L107" s="165"/>
      <c r="M107" s="165"/>
      <c r="N107" s="166"/>
      <c r="O107" s="146"/>
      <c r="P107" s="266"/>
      <c r="Q107" s="266"/>
      <c r="R107" s="266"/>
      <c r="S107" s="266"/>
      <c r="T107" s="266"/>
      <c r="U107" s="266"/>
    </row>
    <row r="108" spans="1:21" ht="37.5" customHeight="1" thickBot="1" thickTop="1">
      <c r="A108" s="76" t="s">
        <v>60</v>
      </c>
      <c r="B108" s="168"/>
      <c r="C108" s="165"/>
      <c r="D108" s="165"/>
      <c r="E108" s="165"/>
      <c r="F108" s="166"/>
      <c r="G108" s="165"/>
      <c r="H108" s="166"/>
      <c r="I108" s="165"/>
      <c r="J108" s="166"/>
      <c r="K108" s="167">
        <v>1</v>
      </c>
      <c r="L108" s="165"/>
      <c r="M108" s="165"/>
      <c r="N108" s="166"/>
      <c r="O108" s="146"/>
      <c r="P108" s="266"/>
      <c r="Q108" s="266"/>
      <c r="R108" s="266"/>
      <c r="S108" s="266"/>
      <c r="T108" s="266"/>
      <c r="U108" s="266"/>
    </row>
    <row r="109" spans="1:21" ht="37.5" customHeight="1" thickBot="1" thickTop="1">
      <c r="A109" s="76" t="s">
        <v>408</v>
      </c>
      <c r="B109" s="168"/>
      <c r="C109" s="165"/>
      <c r="D109" s="165"/>
      <c r="E109" s="165"/>
      <c r="F109" s="166"/>
      <c r="G109" s="165"/>
      <c r="H109" s="166"/>
      <c r="I109" s="165"/>
      <c r="J109" s="166"/>
      <c r="K109" s="167">
        <v>1</v>
      </c>
      <c r="L109" s="165"/>
      <c r="M109" s="165"/>
      <c r="N109" s="166"/>
      <c r="O109" s="146"/>
      <c r="P109" s="266"/>
      <c r="Q109" s="266"/>
      <c r="R109" s="266"/>
      <c r="S109" s="266"/>
      <c r="T109" s="266"/>
      <c r="U109" s="266"/>
    </row>
    <row r="110" spans="1:21" ht="37.5" customHeight="1" thickBot="1" thickTop="1">
      <c r="A110" s="76" t="s">
        <v>409</v>
      </c>
      <c r="B110" s="168"/>
      <c r="C110" s="165"/>
      <c r="D110" s="165"/>
      <c r="E110" s="165"/>
      <c r="F110" s="166"/>
      <c r="G110" s="165"/>
      <c r="H110" s="166"/>
      <c r="I110" s="165"/>
      <c r="J110" s="166"/>
      <c r="K110" s="167">
        <v>1</v>
      </c>
      <c r="L110" s="165"/>
      <c r="M110" s="165"/>
      <c r="N110" s="166"/>
      <c r="O110" s="146"/>
      <c r="P110" s="266"/>
      <c r="Q110" s="266"/>
      <c r="R110" s="266"/>
      <c r="S110" s="266"/>
      <c r="T110" s="266"/>
      <c r="U110" s="266"/>
    </row>
    <row r="111" spans="1:21" ht="37.5" customHeight="1" thickBot="1" thickTop="1">
      <c r="A111" s="76" t="s">
        <v>410</v>
      </c>
      <c r="B111" s="168"/>
      <c r="C111" s="165"/>
      <c r="D111" s="165"/>
      <c r="E111" s="165"/>
      <c r="F111" s="166"/>
      <c r="G111" s="165"/>
      <c r="H111" s="166"/>
      <c r="I111" s="165"/>
      <c r="J111" s="166"/>
      <c r="K111" s="167">
        <v>1</v>
      </c>
      <c r="L111" s="165"/>
      <c r="M111" s="165"/>
      <c r="N111" s="166"/>
      <c r="O111" s="146"/>
      <c r="P111" s="266"/>
      <c r="Q111" s="266"/>
      <c r="R111" s="266"/>
      <c r="S111" s="266"/>
      <c r="T111" s="266"/>
      <c r="U111" s="266"/>
    </row>
    <row r="112" spans="1:21" ht="37.5" customHeight="1" thickBot="1" thickTop="1">
      <c r="A112" s="76" t="s">
        <v>411</v>
      </c>
      <c r="B112" s="168"/>
      <c r="C112" s="165"/>
      <c r="D112" s="165"/>
      <c r="E112" s="165"/>
      <c r="F112" s="166"/>
      <c r="G112" s="165"/>
      <c r="H112" s="166"/>
      <c r="I112" s="165"/>
      <c r="J112" s="166"/>
      <c r="K112" s="167">
        <v>1</v>
      </c>
      <c r="L112" s="165"/>
      <c r="M112" s="165"/>
      <c r="N112" s="166"/>
      <c r="O112" s="146"/>
      <c r="P112" s="266"/>
      <c r="Q112" s="266"/>
      <c r="R112" s="266"/>
      <c r="S112" s="266"/>
      <c r="T112" s="266"/>
      <c r="U112" s="266"/>
    </row>
    <row r="113" spans="1:21" ht="37.5" customHeight="1" thickBot="1" thickTop="1">
      <c r="A113" s="76" t="s">
        <v>412</v>
      </c>
      <c r="B113" s="168"/>
      <c r="C113" s="165"/>
      <c r="D113" s="165"/>
      <c r="E113" s="165"/>
      <c r="F113" s="166"/>
      <c r="G113" s="165"/>
      <c r="H113" s="166"/>
      <c r="I113" s="165"/>
      <c r="J113" s="166"/>
      <c r="K113" s="167">
        <v>1</v>
      </c>
      <c r="L113" s="165"/>
      <c r="M113" s="165"/>
      <c r="N113" s="166"/>
      <c r="O113" s="146"/>
      <c r="P113" s="266"/>
      <c r="Q113" s="266"/>
      <c r="R113" s="266"/>
      <c r="S113" s="266"/>
      <c r="T113" s="266"/>
      <c r="U113" s="266"/>
    </row>
    <row r="114" spans="1:21" ht="37.5" customHeight="1" thickBot="1" thickTop="1">
      <c r="A114" s="280" t="s">
        <v>413</v>
      </c>
      <c r="B114" s="169"/>
      <c r="C114" s="170"/>
      <c r="D114" s="170"/>
      <c r="E114" s="170"/>
      <c r="F114" s="171"/>
      <c r="G114" s="170"/>
      <c r="H114" s="171"/>
      <c r="I114" s="170"/>
      <c r="J114" s="171"/>
      <c r="K114" s="180">
        <v>1</v>
      </c>
      <c r="L114" s="170"/>
      <c r="M114" s="170"/>
      <c r="N114" s="166"/>
      <c r="O114" s="146"/>
      <c r="P114" s="266"/>
      <c r="Q114" s="266"/>
      <c r="R114" s="266"/>
      <c r="S114" s="266"/>
      <c r="T114" s="266"/>
      <c r="U114" s="266"/>
    </row>
    <row r="115" spans="1:21" ht="37.5" customHeight="1" thickBot="1" thickTop="1">
      <c r="A115" s="350" t="s">
        <v>477</v>
      </c>
      <c r="B115" s="351"/>
      <c r="C115" s="351"/>
      <c r="D115" s="351"/>
      <c r="E115" s="351"/>
      <c r="F115" s="351"/>
      <c r="G115" s="351"/>
      <c r="H115" s="351"/>
      <c r="I115" s="351"/>
      <c r="J115" s="351"/>
      <c r="K115" s="352"/>
      <c r="L115" s="181"/>
      <c r="M115" s="182"/>
      <c r="N115" s="72"/>
      <c r="O115" s="183"/>
      <c r="P115" s="266"/>
      <c r="Q115" s="266"/>
      <c r="R115" s="266"/>
      <c r="S115" s="266"/>
      <c r="T115" s="266"/>
      <c r="U115" s="266"/>
    </row>
    <row r="116" spans="1:21" ht="24" customHeight="1">
      <c r="A116" s="279"/>
      <c r="B116" s="65"/>
      <c r="C116" s="65"/>
      <c r="D116" s="65"/>
      <c r="E116" s="65"/>
      <c r="F116" s="65"/>
      <c r="G116" s="65"/>
      <c r="H116" s="65"/>
      <c r="I116" s="65"/>
      <c r="J116" s="65"/>
      <c r="K116" s="65"/>
      <c r="L116" s="65"/>
      <c r="M116" s="65"/>
      <c r="N116" s="65"/>
      <c r="O116" s="65"/>
      <c r="P116" s="266"/>
      <c r="Q116" s="266"/>
      <c r="R116" s="266"/>
      <c r="S116" s="266"/>
      <c r="T116" s="266"/>
      <c r="U116" s="266"/>
    </row>
    <row r="117" spans="1:21" ht="41.25" customHeight="1" thickBot="1">
      <c r="A117" s="118" t="s">
        <v>393</v>
      </c>
      <c r="B117" s="111"/>
      <c r="C117" s="111"/>
      <c r="D117" s="111"/>
      <c r="E117" s="65"/>
      <c r="F117" s="65"/>
      <c r="G117" s="65"/>
      <c r="H117" s="65"/>
      <c r="I117" s="65"/>
      <c r="J117" s="65"/>
      <c r="K117" s="65"/>
      <c r="L117" s="65"/>
      <c r="M117" s="65"/>
      <c r="N117" s="65"/>
      <c r="O117" s="65"/>
      <c r="P117" s="266"/>
      <c r="Q117" s="266"/>
      <c r="R117" s="266"/>
      <c r="S117" s="266"/>
      <c r="T117" s="266"/>
      <c r="U117" s="266"/>
    </row>
    <row r="118" spans="1:21" ht="26.25" customHeight="1" thickBot="1">
      <c r="A118" s="279"/>
      <c r="B118" s="65"/>
      <c r="C118" s="65"/>
      <c r="D118" s="65"/>
      <c r="E118" s="65"/>
      <c r="F118" s="65"/>
      <c r="G118" s="65"/>
      <c r="H118" s="65"/>
      <c r="I118" s="65"/>
      <c r="J118" s="65"/>
      <c r="K118" s="65"/>
      <c r="L118" s="65"/>
      <c r="M118" s="65"/>
      <c r="N118" s="65"/>
      <c r="O118" s="65"/>
      <c r="P118" s="266"/>
      <c r="Q118" s="266"/>
      <c r="R118" s="266"/>
      <c r="S118" s="266"/>
      <c r="T118" s="266"/>
      <c r="U118" s="266"/>
    </row>
    <row r="119" spans="1:21" ht="35.25" customHeight="1" thickBot="1">
      <c r="A119" s="279"/>
      <c r="B119" s="65"/>
      <c r="C119" s="341" t="s">
        <v>369</v>
      </c>
      <c r="D119" s="342"/>
      <c r="E119" s="65"/>
      <c r="F119" s="65"/>
      <c r="G119" s="65"/>
      <c r="H119" s="65"/>
      <c r="I119" s="65"/>
      <c r="J119" s="65"/>
      <c r="K119" s="65"/>
      <c r="L119" s="65"/>
      <c r="M119" s="65"/>
      <c r="N119" s="65"/>
      <c r="O119" s="65"/>
      <c r="P119" s="266"/>
      <c r="Q119" s="266"/>
      <c r="R119" s="266"/>
      <c r="S119" s="266"/>
      <c r="T119" s="266"/>
      <c r="U119" s="266"/>
    </row>
    <row r="120" spans="1:21" ht="93.75" customHeight="1" thickBot="1" thickTop="1">
      <c r="A120" s="68" t="s">
        <v>18</v>
      </c>
      <c r="B120" s="260" t="s">
        <v>488</v>
      </c>
      <c r="C120" s="339"/>
      <c r="D120" s="340"/>
      <c r="E120" s="347" t="s">
        <v>478</v>
      </c>
      <c r="F120" s="348"/>
      <c r="G120" s="349"/>
      <c r="H120" s="65"/>
      <c r="I120" s="65"/>
      <c r="J120" s="65"/>
      <c r="K120" s="65"/>
      <c r="L120" s="65"/>
      <c r="M120" s="65"/>
      <c r="N120" s="65"/>
      <c r="O120" s="65"/>
      <c r="P120" s="266"/>
      <c r="Q120" s="266"/>
      <c r="R120" s="266"/>
      <c r="S120" s="266"/>
      <c r="T120" s="266"/>
      <c r="U120" s="266"/>
    </row>
    <row r="121" spans="1:21" ht="27" customHeight="1" thickBot="1" thickTop="1">
      <c r="A121" s="279"/>
      <c r="B121" s="65"/>
      <c r="C121" s="65"/>
      <c r="D121" s="65"/>
      <c r="E121" s="65"/>
      <c r="F121" s="65"/>
      <c r="G121" s="65"/>
      <c r="H121" s="65"/>
      <c r="I121" s="65"/>
      <c r="J121" s="65"/>
      <c r="K121" s="65"/>
      <c r="L121" s="65"/>
      <c r="M121" s="65"/>
      <c r="N121" s="65"/>
      <c r="O121" s="65"/>
      <c r="P121" s="266"/>
      <c r="Q121" s="266"/>
      <c r="R121" s="266"/>
      <c r="S121" s="266"/>
      <c r="T121" s="266"/>
      <c r="U121" s="266"/>
    </row>
    <row r="122" spans="1:15" s="248" customFormat="1" ht="102.75" customHeight="1" thickBot="1">
      <c r="A122" s="209" t="s">
        <v>448</v>
      </c>
      <c r="B122" s="207" t="s">
        <v>449</v>
      </c>
      <c r="C122" s="207" t="s">
        <v>450</v>
      </c>
      <c r="D122" s="207" t="s">
        <v>24</v>
      </c>
      <c r="E122" s="207" t="s">
        <v>21</v>
      </c>
      <c r="F122" s="207" t="s">
        <v>22</v>
      </c>
      <c r="G122" s="207" t="s">
        <v>439</v>
      </c>
      <c r="H122" s="207" t="s">
        <v>440</v>
      </c>
      <c r="I122" s="207" t="s">
        <v>23</v>
      </c>
      <c r="J122" s="207" t="s">
        <v>25</v>
      </c>
      <c r="K122" s="207" t="s">
        <v>26</v>
      </c>
      <c r="L122" s="207" t="s">
        <v>508</v>
      </c>
      <c r="M122" s="207" t="s">
        <v>498</v>
      </c>
      <c r="N122" s="207" t="s">
        <v>369</v>
      </c>
      <c r="O122" s="247"/>
    </row>
    <row r="123" spans="1:21" ht="40.5" customHeight="1" thickBot="1" thickTop="1">
      <c r="A123" s="184"/>
      <c r="B123" s="185"/>
      <c r="C123" s="185"/>
      <c r="D123" s="186"/>
      <c r="E123" s="185"/>
      <c r="F123" s="186"/>
      <c r="G123" s="185"/>
      <c r="H123" s="185"/>
      <c r="I123" s="187"/>
      <c r="J123" s="185"/>
      <c r="K123" s="185"/>
      <c r="L123" s="165"/>
      <c r="M123" s="165"/>
      <c r="N123" s="146"/>
      <c r="O123" s="82"/>
      <c r="P123" s="266"/>
      <c r="Q123" s="266"/>
      <c r="R123" s="266"/>
      <c r="S123" s="266"/>
      <c r="T123" s="266"/>
      <c r="U123" s="266"/>
    </row>
    <row r="124" spans="1:21" ht="40.5" customHeight="1" thickBot="1" thickTop="1">
      <c r="A124" s="188"/>
      <c r="B124" s="165"/>
      <c r="C124" s="165"/>
      <c r="D124" s="186"/>
      <c r="E124" s="165"/>
      <c r="F124" s="186"/>
      <c r="G124" s="165"/>
      <c r="H124" s="165"/>
      <c r="I124" s="187"/>
      <c r="J124" s="165"/>
      <c r="K124" s="185"/>
      <c r="L124" s="165"/>
      <c r="M124" s="165"/>
      <c r="N124" s="146"/>
      <c r="O124" s="82"/>
      <c r="P124" s="266"/>
      <c r="Q124" s="266"/>
      <c r="R124" s="266"/>
      <c r="S124" s="266"/>
      <c r="T124" s="266"/>
      <c r="U124" s="266"/>
    </row>
    <row r="125" spans="1:21" ht="40.5" customHeight="1" thickBot="1" thickTop="1">
      <c r="A125" s="188"/>
      <c r="B125" s="165"/>
      <c r="C125" s="165"/>
      <c r="D125" s="186"/>
      <c r="E125" s="165"/>
      <c r="F125" s="186"/>
      <c r="G125" s="165"/>
      <c r="H125" s="165"/>
      <c r="I125" s="187"/>
      <c r="J125" s="165"/>
      <c r="K125" s="185"/>
      <c r="L125" s="165"/>
      <c r="M125" s="165"/>
      <c r="N125" s="146"/>
      <c r="O125" s="82"/>
      <c r="P125" s="266"/>
      <c r="Q125" s="266"/>
      <c r="R125" s="266"/>
      <c r="S125" s="266"/>
      <c r="T125" s="266"/>
      <c r="U125" s="266"/>
    </row>
    <row r="126" spans="1:21" ht="40.5" customHeight="1" thickBot="1" thickTop="1">
      <c r="A126" s="188"/>
      <c r="B126" s="165"/>
      <c r="C126" s="165"/>
      <c r="D126" s="186"/>
      <c r="E126" s="165"/>
      <c r="F126" s="186"/>
      <c r="G126" s="165"/>
      <c r="H126" s="165"/>
      <c r="I126" s="187"/>
      <c r="J126" s="165"/>
      <c r="K126" s="185"/>
      <c r="L126" s="165"/>
      <c r="M126" s="165"/>
      <c r="N126" s="146"/>
      <c r="O126" s="82"/>
      <c r="P126" s="266"/>
      <c r="Q126" s="266"/>
      <c r="R126" s="266"/>
      <c r="S126" s="266"/>
      <c r="T126" s="266"/>
      <c r="U126" s="266"/>
    </row>
    <row r="127" spans="1:21" ht="40.5" customHeight="1" thickBot="1" thickTop="1">
      <c r="A127" s="188"/>
      <c r="B127" s="165"/>
      <c r="C127" s="165"/>
      <c r="D127" s="186"/>
      <c r="E127" s="165"/>
      <c r="F127" s="186"/>
      <c r="G127" s="165"/>
      <c r="H127" s="165"/>
      <c r="I127" s="187"/>
      <c r="J127" s="165"/>
      <c r="K127" s="185"/>
      <c r="L127" s="165"/>
      <c r="M127" s="165"/>
      <c r="N127" s="146"/>
      <c r="O127" s="82"/>
      <c r="P127" s="266"/>
      <c r="Q127" s="266"/>
      <c r="R127" s="266"/>
      <c r="S127" s="266"/>
      <c r="T127" s="266"/>
      <c r="U127" s="266"/>
    </row>
    <row r="128" spans="1:21" ht="40.5" customHeight="1" thickBot="1" thickTop="1">
      <c r="A128" s="188"/>
      <c r="B128" s="165"/>
      <c r="C128" s="165"/>
      <c r="D128" s="186"/>
      <c r="E128" s="165"/>
      <c r="F128" s="186"/>
      <c r="G128" s="165"/>
      <c r="H128" s="165"/>
      <c r="I128" s="187"/>
      <c r="J128" s="165"/>
      <c r="K128" s="185"/>
      <c r="L128" s="165"/>
      <c r="M128" s="165"/>
      <c r="N128" s="146"/>
      <c r="O128" s="82"/>
      <c r="P128" s="266"/>
      <c r="Q128" s="266"/>
      <c r="R128" s="266"/>
      <c r="S128" s="266"/>
      <c r="T128" s="266"/>
      <c r="U128" s="266"/>
    </row>
    <row r="129" spans="1:21" ht="40.5" customHeight="1" thickBot="1" thickTop="1">
      <c r="A129" s="188"/>
      <c r="B129" s="185"/>
      <c r="C129" s="185"/>
      <c r="D129" s="186"/>
      <c r="E129" s="185"/>
      <c r="F129" s="186"/>
      <c r="G129" s="185"/>
      <c r="H129" s="185"/>
      <c r="I129" s="187"/>
      <c r="J129" s="185"/>
      <c r="K129" s="185"/>
      <c r="L129" s="165"/>
      <c r="M129" s="165"/>
      <c r="N129" s="146"/>
      <c r="O129" s="82"/>
      <c r="P129" s="266"/>
      <c r="Q129" s="266"/>
      <c r="R129" s="266"/>
      <c r="S129" s="266"/>
      <c r="T129" s="266"/>
      <c r="U129" s="266"/>
    </row>
    <row r="130" spans="1:21" ht="40.5" customHeight="1" thickBot="1" thickTop="1">
      <c r="A130" s="188"/>
      <c r="B130" s="165"/>
      <c r="C130" s="165"/>
      <c r="D130" s="186"/>
      <c r="E130" s="165"/>
      <c r="F130" s="186"/>
      <c r="G130" s="165"/>
      <c r="H130" s="165"/>
      <c r="I130" s="187"/>
      <c r="J130" s="165"/>
      <c r="K130" s="185"/>
      <c r="L130" s="165"/>
      <c r="M130" s="165"/>
      <c r="N130" s="146"/>
      <c r="O130" s="82"/>
      <c r="P130" s="266"/>
      <c r="Q130" s="266"/>
      <c r="R130" s="266"/>
      <c r="S130" s="266"/>
      <c r="T130" s="266"/>
      <c r="U130" s="266"/>
    </row>
    <row r="131" spans="1:21" ht="40.5" customHeight="1" thickBot="1" thickTop="1">
      <c r="A131" s="188"/>
      <c r="B131" s="165"/>
      <c r="C131" s="165"/>
      <c r="D131" s="186"/>
      <c r="E131" s="165"/>
      <c r="F131" s="186"/>
      <c r="G131" s="165"/>
      <c r="H131" s="165"/>
      <c r="I131" s="187"/>
      <c r="J131" s="165"/>
      <c r="K131" s="185"/>
      <c r="L131" s="165"/>
      <c r="M131" s="165"/>
      <c r="N131" s="146"/>
      <c r="O131" s="82"/>
      <c r="P131" s="266"/>
      <c r="Q131" s="266"/>
      <c r="R131" s="266"/>
      <c r="S131" s="266"/>
      <c r="T131" s="266"/>
      <c r="U131" s="266"/>
    </row>
    <row r="132" spans="1:21" ht="40.5" customHeight="1" thickBot="1" thickTop="1">
      <c r="A132" s="188"/>
      <c r="B132" s="165"/>
      <c r="C132" s="165"/>
      <c r="D132" s="186"/>
      <c r="E132" s="165"/>
      <c r="F132" s="186"/>
      <c r="G132" s="165"/>
      <c r="H132" s="165"/>
      <c r="I132" s="187"/>
      <c r="J132" s="165"/>
      <c r="K132" s="185"/>
      <c r="L132" s="165"/>
      <c r="M132" s="165"/>
      <c r="N132" s="146"/>
      <c r="O132" s="82"/>
      <c r="P132" s="266"/>
      <c r="Q132" s="266"/>
      <c r="R132" s="266"/>
      <c r="S132" s="266"/>
      <c r="T132" s="266"/>
      <c r="U132" s="266"/>
    </row>
    <row r="133" spans="1:21" ht="40.5" customHeight="1" thickBot="1" thickTop="1">
      <c r="A133" s="188"/>
      <c r="B133" s="185"/>
      <c r="C133" s="185"/>
      <c r="D133" s="186"/>
      <c r="E133" s="185"/>
      <c r="F133" s="186"/>
      <c r="G133" s="185"/>
      <c r="H133" s="185"/>
      <c r="I133" s="187"/>
      <c r="J133" s="185"/>
      <c r="K133" s="185"/>
      <c r="L133" s="165"/>
      <c r="M133" s="165"/>
      <c r="N133" s="146"/>
      <c r="O133" s="82"/>
      <c r="P133" s="266"/>
      <c r="Q133" s="266"/>
      <c r="R133" s="266"/>
      <c r="S133" s="266"/>
      <c r="T133" s="266"/>
      <c r="U133" s="266"/>
    </row>
    <row r="134" spans="1:21" ht="40.5" customHeight="1" thickBot="1" thickTop="1">
      <c r="A134" s="188"/>
      <c r="B134" s="165"/>
      <c r="C134" s="165"/>
      <c r="D134" s="186"/>
      <c r="E134" s="165"/>
      <c r="F134" s="186"/>
      <c r="G134" s="165"/>
      <c r="H134" s="165"/>
      <c r="I134" s="187"/>
      <c r="J134" s="165"/>
      <c r="K134" s="185"/>
      <c r="L134" s="165"/>
      <c r="M134" s="165"/>
      <c r="N134" s="146"/>
      <c r="O134" s="82"/>
      <c r="P134" s="266"/>
      <c r="Q134" s="266"/>
      <c r="R134" s="266"/>
      <c r="S134" s="266"/>
      <c r="T134" s="266"/>
      <c r="U134" s="266"/>
    </row>
    <row r="135" spans="1:21" ht="40.5" customHeight="1" thickBot="1" thickTop="1">
      <c r="A135" s="188"/>
      <c r="B135" s="165"/>
      <c r="C135" s="165"/>
      <c r="D135" s="186"/>
      <c r="E135" s="165"/>
      <c r="F135" s="186"/>
      <c r="G135" s="165"/>
      <c r="H135" s="165"/>
      <c r="I135" s="187"/>
      <c r="J135" s="165"/>
      <c r="K135" s="185"/>
      <c r="L135" s="165"/>
      <c r="M135" s="165"/>
      <c r="N135" s="146"/>
      <c r="O135" s="82"/>
      <c r="P135" s="266"/>
      <c r="Q135" s="266"/>
      <c r="R135" s="266"/>
      <c r="S135" s="266"/>
      <c r="T135" s="266"/>
      <c r="U135" s="266"/>
    </row>
    <row r="136" spans="1:21" ht="40.5" customHeight="1" thickBot="1" thickTop="1">
      <c r="A136" s="188"/>
      <c r="B136" s="165"/>
      <c r="C136" s="165"/>
      <c r="D136" s="186"/>
      <c r="E136" s="165"/>
      <c r="F136" s="186"/>
      <c r="G136" s="165"/>
      <c r="H136" s="165"/>
      <c r="I136" s="187"/>
      <c r="J136" s="165"/>
      <c r="K136" s="185"/>
      <c r="L136" s="165"/>
      <c r="M136" s="165"/>
      <c r="N136" s="146"/>
      <c r="O136" s="82"/>
      <c r="P136" s="266"/>
      <c r="Q136" s="266"/>
      <c r="R136" s="266"/>
      <c r="S136" s="266"/>
      <c r="T136" s="266"/>
      <c r="U136" s="266"/>
    </row>
    <row r="137" spans="1:21" ht="40.5" customHeight="1" thickBot="1" thickTop="1">
      <c r="A137" s="188"/>
      <c r="B137" s="185"/>
      <c r="C137" s="185"/>
      <c r="D137" s="186"/>
      <c r="E137" s="185"/>
      <c r="F137" s="186"/>
      <c r="G137" s="185"/>
      <c r="H137" s="185"/>
      <c r="I137" s="187"/>
      <c r="J137" s="185"/>
      <c r="K137" s="185"/>
      <c r="L137" s="165"/>
      <c r="M137" s="165"/>
      <c r="N137" s="146"/>
      <c r="O137" s="82"/>
      <c r="P137" s="266"/>
      <c r="Q137" s="266"/>
      <c r="R137" s="266"/>
      <c r="S137" s="266"/>
      <c r="T137" s="266"/>
      <c r="U137" s="266"/>
    </row>
    <row r="138" spans="1:21" ht="40.5" customHeight="1" thickBot="1" thickTop="1">
      <c r="A138" s="188"/>
      <c r="B138" s="165"/>
      <c r="C138" s="165"/>
      <c r="D138" s="186"/>
      <c r="E138" s="165"/>
      <c r="F138" s="186"/>
      <c r="G138" s="165"/>
      <c r="H138" s="165"/>
      <c r="I138" s="187"/>
      <c r="J138" s="165"/>
      <c r="K138" s="185"/>
      <c r="L138" s="165"/>
      <c r="M138" s="165"/>
      <c r="N138" s="146"/>
      <c r="O138" s="82"/>
      <c r="P138" s="266"/>
      <c r="Q138" s="266"/>
      <c r="R138" s="266"/>
      <c r="S138" s="266"/>
      <c r="T138" s="266"/>
      <c r="U138" s="266"/>
    </row>
    <row r="139" spans="1:21" ht="40.5" customHeight="1" thickBot="1" thickTop="1">
      <c r="A139" s="188"/>
      <c r="B139" s="165"/>
      <c r="C139" s="165"/>
      <c r="D139" s="186"/>
      <c r="E139" s="165"/>
      <c r="F139" s="186"/>
      <c r="G139" s="165"/>
      <c r="H139" s="165"/>
      <c r="I139" s="187"/>
      <c r="J139" s="165"/>
      <c r="K139" s="185"/>
      <c r="L139" s="165"/>
      <c r="M139" s="165"/>
      <c r="N139" s="146"/>
      <c r="O139" s="82"/>
      <c r="P139" s="266"/>
      <c r="Q139" s="266"/>
      <c r="R139" s="266"/>
      <c r="S139" s="266"/>
      <c r="T139" s="266"/>
      <c r="U139" s="266"/>
    </row>
    <row r="140" spans="1:21" ht="40.5" customHeight="1" thickBot="1" thickTop="1">
      <c r="A140" s="188"/>
      <c r="B140" s="165"/>
      <c r="C140" s="165"/>
      <c r="D140" s="186"/>
      <c r="E140" s="165"/>
      <c r="F140" s="186"/>
      <c r="G140" s="165"/>
      <c r="H140" s="165"/>
      <c r="I140" s="187"/>
      <c r="J140" s="165"/>
      <c r="K140" s="185"/>
      <c r="L140" s="165"/>
      <c r="M140" s="165"/>
      <c r="N140" s="146"/>
      <c r="O140" s="82"/>
      <c r="P140" s="266"/>
      <c r="Q140" s="266"/>
      <c r="R140" s="266"/>
      <c r="S140" s="266"/>
      <c r="T140" s="266"/>
      <c r="U140" s="266"/>
    </row>
    <row r="141" spans="1:21" ht="40.5" customHeight="1" thickBot="1" thickTop="1">
      <c r="A141" s="188"/>
      <c r="B141" s="185"/>
      <c r="C141" s="185"/>
      <c r="D141" s="186"/>
      <c r="E141" s="185"/>
      <c r="F141" s="186"/>
      <c r="G141" s="185"/>
      <c r="H141" s="185"/>
      <c r="I141" s="187"/>
      <c r="J141" s="185"/>
      <c r="K141" s="185"/>
      <c r="L141" s="165"/>
      <c r="M141" s="165"/>
      <c r="N141" s="146"/>
      <c r="O141" s="82"/>
      <c r="P141" s="266"/>
      <c r="Q141" s="266"/>
      <c r="R141" s="266"/>
      <c r="S141" s="266"/>
      <c r="T141" s="266"/>
      <c r="U141" s="266"/>
    </row>
    <row r="142" spans="1:21" ht="40.5" customHeight="1" thickBot="1" thickTop="1">
      <c r="A142" s="188"/>
      <c r="B142" s="165"/>
      <c r="C142" s="165"/>
      <c r="D142" s="186"/>
      <c r="E142" s="165"/>
      <c r="F142" s="186"/>
      <c r="G142" s="165"/>
      <c r="H142" s="165"/>
      <c r="I142" s="187"/>
      <c r="J142" s="165"/>
      <c r="K142" s="185"/>
      <c r="L142" s="165"/>
      <c r="M142" s="165"/>
      <c r="N142" s="146"/>
      <c r="O142" s="82"/>
      <c r="P142" s="266"/>
      <c r="Q142" s="266"/>
      <c r="R142" s="266"/>
      <c r="S142" s="266"/>
      <c r="T142" s="266"/>
      <c r="U142" s="266"/>
    </row>
    <row r="143" spans="1:21" ht="40.5" customHeight="1" thickBot="1" thickTop="1">
      <c r="A143" s="189"/>
      <c r="B143" s="174"/>
      <c r="C143" s="174"/>
      <c r="D143" s="190"/>
      <c r="E143" s="174"/>
      <c r="F143" s="190"/>
      <c r="G143" s="174"/>
      <c r="H143" s="174"/>
      <c r="I143" s="191"/>
      <c r="J143" s="174"/>
      <c r="K143" s="192"/>
      <c r="L143" s="174"/>
      <c r="M143" s="174"/>
      <c r="N143" s="147"/>
      <c r="O143" s="82"/>
      <c r="P143" s="266"/>
      <c r="Q143" s="266"/>
      <c r="R143" s="266"/>
      <c r="S143" s="266"/>
      <c r="T143" s="266"/>
      <c r="U143" s="266"/>
    </row>
    <row r="144" spans="1:21" ht="26.25" customHeight="1">
      <c r="A144" s="279"/>
      <c r="B144" s="65"/>
      <c r="C144" s="65"/>
      <c r="D144" s="65"/>
      <c r="E144" s="65"/>
      <c r="F144" s="65"/>
      <c r="G144" s="65"/>
      <c r="H144" s="65"/>
      <c r="I144" s="65"/>
      <c r="J144" s="65"/>
      <c r="K144" s="65"/>
      <c r="L144" s="65"/>
      <c r="M144" s="65"/>
      <c r="N144" s="65"/>
      <c r="O144" s="65"/>
      <c r="P144" s="266"/>
      <c r="Q144" s="266"/>
      <c r="R144" s="266"/>
      <c r="S144" s="266"/>
      <c r="T144" s="266"/>
      <c r="U144" s="266"/>
    </row>
    <row r="145" spans="1:21" ht="23.25" customHeight="1" thickBot="1">
      <c r="A145" s="119" t="s">
        <v>118</v>
      </c>
      <c r="B145" s="65"/>
      <c r="C145" s="65"/>
      <c r="D145" s="65"/>
      <c r="E145" s="65"/>
      <c r="F145" s="65"/>
      <c r="G145" s="65"/>
      <c r="H145" s="65"/>
      <c r="I145" s="65"/>
      <c r="J145" s="65"/>
      <c r="K145" s="65"/>
      <c r="L145" s="65"/>
      <c r="M145" s="65"/>
      <c r="N145" s="65"/>
      <c r="O145" s="65"/>
      <c r="P145" s="266"/>
      <c r="Q145" s="266"/>
      <c r="R145" s="266"/>
      <c r="S145" s="266"/>
      <c r="T145" s="266"/>
      <c r="U145" s="266"/>
    </row>
    <row r="146" spans="1:21" ht="18" customHeight="1" thickBot="1">
      <c r="A146" s="279"/>
      <c r="B146" s="341" t="s">
        <v>369</v>
      </c>
      <c r="C146" s="342"/>
      <c r="D146" s="65"/>
      <c r="E146" s="65"/>
      <c r="F146" s="65"/>
      <c r="G146" s="65"/>
      <c r="H146" s="65"/>
      <c r="I146" s="65"/>
      <c r="J146" s="65"/>
      <c r="K146" s="65"/>
      <c r="L146" s="65"/>
      <c r="M146" s="65"/>
      <c r="N146" s="65"/>
      <c r="O146" s="65"/>
      <c r="P146" s="266"/>
      <c r="Q146" s="266"/>
      <c r="R146" s="266"/>
      <c r="S146" s="266"/>
      <c r="T146" s="266"/>
      <c r="U146" s="266"/>
    </row>
    <row r="147" spans="1:15" s="243" customFormat="1" ht="148.5" customHeight="1">
      <c r="A147" s="254" t="s">
        <v>399</v>
      </c>
      <c r="B147" s="343"/>
      <c r="C147" s="344"/>
      <c r="D147" s="265"/>
      <c r="E147" s="242"/>
      <c r="F147" s="242"/>
      <c r="G147" s="242"/>
      <c r="H147" s="242"/>
      <c r="I147" s="242"/>
      <c r="J147" s="242"/>
      <c r="K147" s="242"/>
      <c r="L147" s="242"/>
      <c r="M147" s="242"/>
      <c r="N147" s="242"/>
      <c r="O147" s="242"/>
    </row>
    <row r="148" spans="1:15" s="243" customFormat="1" ht="14.25" customHeight="1" thickBot="1">
      <c r="A148" s="281"/>
      <c r="B148" s="242"/>
      <c r="C148" s="242"/>
      <c r="D148" s="242"/>
      <c r="E148" s="242"/>
      <c r="F148" s="242"/>
      <c r="G148" s="242"/>
      <c r="H148" s="242"/>
      <c r="I148" s="242"/>
      <c r="J148" s="242"/>
      <c r="K148" s="242"/>
      <c r="L148" s="242"/>
      <c r="M148" s="242"/>
      <c r="N148" s="242"/>
      <c r="O148" s="242"/>
    </row>
    <row r="149" spans="1:15" s="248" customFormat="1" ht="157.5" customHeight="1" thickBot="1">
      <c r="A149" s="209" t="s">
        <v>121</v>
      </c>
      <c r="B149" s="207" t="s">
        <v>441</v>
      </c>
      <c r="C149" s="207" t="s">
        <v>442</v>
      </c>
      <c r="D149" s="207" t="s">
        <v>398</v>
      </c>
      <c r="E149" s="207" t="s">
        <v>400</v>
      </c>
      <c r="F149" s="207" t="s">
        <v>401</v>
      </c>
      <c r="G149" s="207" t="s">
        <v>402</v>
      </c>
      <c r="H149" s="207" t="s">
        <v>453</v>
      </c>
      <c r="I149" s="207" t="s">
        <v>454</v>
      </c>
      <c r="J149" s="207" t="s">
        <v>369</v>
      </c>
      <c r="K149" s="247"/>
      <c r="L149" s="247"/>
      <c r="M149" s="247"/>
      <c r="N149" s="247"/>
      <c r="O149" s="247"/>
    </row>
    <row r="150" spans="1:21" ht="48" customHeight="1" thickBot="1" thickTop="1">
      <c r="A150" s="184"/>
      <c r="B150" s="165"/>
      <c r="C150" s="165"/>
      <c r="D150" s="165"/>
      <c r="E150" s="165"/>
      <c r="F150" s="165"/>
      <c r="G150" s="165"/>
      <c r="H150" s="165"/>
      <c r="I150" s="165"/>
      <c r="J150" s="146"/>
      <c r="K150" s="82"/>
      <c r="L150" s="82"/>
      <c r="M150" s="82"/>
      <c r="N150" s="82"/>
      <c r="O150" s="82"/>
      <c r="P150" s="266"/>
      <c r="Q150" s="266"/>
      <c r="R150" s="266"/>
      <c r="S150" s="266"/>
      <c r="T150" s="266"/>
      <c r="U150" s="266"/>
    </row>
    <row r="151" spans="1:21" ht="48" customHeight="1" thickBot="1" thickTop="1">
      <c r="A151" s="188"/>
      <c r="B151" s="185"/>
      <c r="C151" s="185"/>
      <c r="D151" s="185"/>
      <c r="E151" s="185"/>
      <c r="F151" s="185"/>
      <c r="G151" s="185"/>
      <c r="H151" s="165"/>
      <c r="I151" s="165"/>
      <c r="J151" s="146"/>
      <c r="K151" s="82"/>
      <c r="L151" s="82"/>
      <c r="M151" s="82"/>
      <c r="N151" s="82"/>
      <c r="O151" s="82"/>
      <c r="P151" s="266"/>
      <c r="Q151" s="266"/>
      <c r="R151" s="266"/>
      <c r="S151" s="266"/>
      <c r="T151" s="266"/>
      <c r="U151" s="266"/>
    </row>
    <row r="152" spans="1:21" ht="48" customHeight="1" thickBot="1" thickTop="1">
      <c r="A152" s="188"/>
      <c r="B152" s="165"/>
      <c r="C152" s="165"/>
      <c r="D152" s="165"/>
      <c r="E152" s="165"/>
      <c r="F152" s="165"/>
      <c r="G152" s="165"/>
      <c r="H152" s="165"/>
      <c r="I152" s="165"/>
      <c r="J152" s="146"/>
      <c r="K152" s="82"/>
      <c r="L152" s="82"/>
      <c r="M152" s="82"/>
      <c r="N152" s="82"/>
      <c r="O152" s="82"/>
      <c r="P152" s="266"/>
      <c r="Q152" s="266"/>
      <c r="R152" s="266"/>
      <c r="S152" s="266"/>
      <c r="T152" s="266"/>
      <c r="U152" s="266"/>
    </row>
    <row r="153" spans="1:21" ht="48" customHeight="1" thickBot="1" thickTop="1">
      <c r="A153" s="189"/>
      <c r="B153" s="174"/>
      <c r="C153" s="174"/>
      <c r="D153" s="174"/>
      <c r="E153" s="174"/>
      <c r="F153" s="174"/>
      <c r="G153" s="174"/>
      <c r="H153" s="174"/>
      <c r="I153" s="174"/>
      <c r="J153" s="147"/>
      <c r="K153" s="82"/>
      <c r="L153" s="82"/>
      <c r="M153" s="82"/>
      <c r="N153" s="82"/>
      <c r="O153" s="82"/>
      <c r="P153" s="266"/>
      <c r="Q153" s="266"/>
      <c r="R153" s="266"/>
      <c r="S153" s="266"/>
      <c r="T153" s="266"/>
      <c r="U153" s="266"/>
    </row>
    <row r="154" spans="1:21" ht="27" customHeight="1">
      <c r="A154" s="279"/>
      <c r="B154" s="65"/>
      <c r="C154" s="65"/>
      <c r="D154" s="65"/>
      <c r="E154" s="65"/>
      <c r="F154" s="65"/>
      <c r="G154" s="65"/>
      <c r="H154" s="65"/>
      <c r="I154" s="65"/>
      <c r="J154" s="65"/>
      <c r="K154" s="65"/>
      <c r="L154" s="65"/>
      <c r="M154" s="65"/>
      <c r="N154" s="65"/>
      <c r="O154" s="65"/>
      <c r="P154" s="266"/>
      <c r="Q154" s="266"/>
      <c r="R154" s="266"/>
      <c r="S154" s="266"/>
      <c r="T154" s="266"/>
      <c r="U154" s="266"/>
    </row>
    <row r="155" spans="1:21" ht="43.5" customHeight="1" thickBot="1">
      <c r="A155" s="119" t="s">
        <v>119</v>
      </c>
      <c r="B155" s="65"/>
      <c r="C155" s="65"/>
      <c r="D155" s="65"/>
      <c r="E155" s="65"/>
      <c r="F155" s="65"/>
      <c r="G155" s="65"/>
      <c r="H155" s="65"/>
      <c r="I155" s="65"/>
      <c r="J155" s="65"/>
      <c r="K155" s="65"/>
      <c r="L155" s="65"/>
      <c r="M155" s="65"/>
      <c r="N155" s="65"/>
      <c r="O155" s="65"/>
      <c r="P155" s="266"/>
      <c r="Q155" s="266"/>
      <c r="R155" s="266"/>
      <c r="S155" s="266"/>
      <c r="T155" s="266"/>
      <c r="U155" s="266"/>
    </row>
    <row r="156" spans="1:21" ht="24.75" customHeight="1" thickBot="1">
      <c r="A156" s="279"/>
      <c r="B156" s="341" t="s">
        <v>369</v>
      </c>
      <c r="C156" s="342"/>
      <c r="D156" s="65"/>
      <c r="E156" s="65"/>
      <c r="F156" s="65"/>
      <c r="G156" s="65"/>
      <c r="H156" s="65"/>
      <c r="I156" s="65"/>
      <c r="J156" s="65"/>
      <c r="K156" s="65"/>
      <c r="L156" s="65"/>
      <c r="M156" s="65"/>
      <c r="N156" s="65"/>
      <c r="O156" s="65"/>
      <c r="P156" s="266"/>
      <c r="Q156" s="266"/>
      <c r="R156" s="266"/>
      <c r="S156" s="266"/>
      <c r="T156" s="266"/>
      <c r="U156" s="266"/>
    </row>
    <row r="157" spans="1:21" ht="55.5" customHeight="1">
      <c r="A157" s="68" t="s">
        <v>27</v>
      </c>
      <c r="B157" s="339"/>
      <c r="C157" s="340"/>
      <c r="D157" s="65"/>
      <c r="E157" s="65"/>
      <c r="F157" s="65"/>
      <c r="G157" s="65"/>
      <c r="H157" s="65"/>
      <c r="I157" s="65"/>
      <c r="J157" s="65"/>
      <c r="K157" s="65"/>
      <c r="L157" s="65"/>
      <c r="M157" s="65"/>
      <c r="N157" s="65"/>
      <c r="O157" s="65"/>
      <c r="P157" s="266"/>
      <c r="Q157" s="266"/>
      <c r="R157" s="266"/>
      <c r="S157" s="266"/>
      <c r="T157" s="266"/>
      <c r="U157" s="266"/>
    </row>
    <row r="158" spans="1:21" ht="14.25" customHeight="1" thickBot="1">
      <c r="A158" s="279"/>
      <c r="B158" s="65"/>
      <c r="C158" s="65"/>
      <c r="D158" s="65"/>
      <c r="E158" s="65"/>
      <c r="F158" s="65"/>
      <c r="G158" s="65"/>
      <c r="H158" s="65"/>
      <c r="I158" s="65"/>
      <c r="J158" s="65"/>
      <c r="K158" s="65"/>
      <c r="L158" s="65"/>
      <c r="M158" s="65"/>
      <c r="N158" s="65"/>
      <c r="O158" s="65"/>
      <c r="P158" s="266"/>
      <c r="Q158" s="266"/>
      <c r="R158" s="266"/>
      <c r="S158" s="266"/>
      <c r="T158" s="266"/>
      <c r="U158" s="266"/>
    </row>
    <row r="159" spans="1:21" ht="92.25" customHeight="1" thickBot="1">
      <c r="A159" s="209"/>
      <c r="B159" s="207" t="s">
        <v>443</v>
      </c>
      <c r="C159" s="207" t="s">
        <v>444</v>
      </c>
      <c r="D159" s="207" t="s">
        <v>407</v>
      </c>
      <c r="E159" s="207" t="s">
        <v>507</v>
      </c>
      <c r="F159" s="207" t="s">
        <v>506</v>
      </c>
      <c r="G159" s="255" t="s">
        <v>17</v>
      </c>
      <c r="H159" s="206" t="s">
        <v>451</v>
      </c>
      <c r="I159" s="206" t="s">
        <v>452</v>
      </c>
      <c r="J159" s="206" t="s">
        <v>369</v>
      </c>
      <c r="K159" s="72"/>
      <c r="L159" s="72"/>
      <c r="M159" s="72"/>
      <c r="N159" s="72"/>
      <c r="O159" s="72"/>
      <c r="P159" s="266"/>
      <c r="Q159" s="266"/>
      <c r="R159" s="266"/>
      <c r="S159" s="266"/>
      <c r="T159" s="266"/>
      <c r="U159" s="266"/>
    </row>
    <row r="160" spans="1:15" s="248" customFormat="1" ht="41.25" customHeight="1" thickBot="1" thickTop="1">
      <c r="A160" s="217" t="s">
        <v>403</v>
      </c>
      <c r="B160" s="238"/>
      <c r="C160" s="238"/>
      <c r="D160" s="238"/>
      <c r="E160" s="238"/>
      <c r="F160" s="238"/>
      <c r="G160" s="245">
        <v>310</v>
      </c>
      <c r="H160" s="238"/>
      <c r="I160" s="238"/>
      <c r="J160" s="246"/>
      <c r="K160" s="247"/>
      <c r="L160" s="247"/>
      <c r="M160" s="247"/>
      <c r="N160" s="247"/>
      <c r="O160" s="247"/>
    </row>
    <row r="161" spans="1:15" s="248" customFormat="1" ht="41.25" customHeight="1" thickBot="1" thickTop="1">
      <c r="A161" s="217" t="s">
        <v>404</v>
      </c>
      <c r="B161" s="249"/>
      <c r="C161" s="249"/>
      <c r="D161" s="249"/>
      <c r="E161" s="249"/>
      <c r="F161" s="249"/>
      <c r="G161" s="250">
        <v>310</v>
      </c>
      <c r="H161" s="249"/>
      <c r="I161" s="249"/>
      <c r="J161" s="246"/>
      <c r="K161" s="247"/>
      <c r="L161" s="247"/>
      <c r="M161" s="247"/>
      <c r="N161" s="247"/>
      <c r="O161" s="247"/>
    </row>
    <row r="162" spans="1:15" s="248" customFormat="1" ht="41.25" customHeight="1" thickBot="1" thickTop="1">
      <c r="A162" s="217" t="s">
        <v>405</v>
      </c>
      <c r="B162" s="238"/>
      <c r="C162" s="238"/>
      <c r="D162" s="238"/>
      <c r="E162" s="238"/>
      <c r="F162" s="238"/>
      <c r="G162" s="250">
        <v>310</v>
      </c>
      <c r="H162" s="238"/>
      <c r="I162" s="238"/>
      <c r="J162" s="246"/>
      <c r="K162" s="247"/>
      <c r="L162" s="247"/>
      <c r="M162" s="247"/>
      <c r="N162" s="247"/>
      <c r="O162" s="247"/>
    </row>
    <row r="163" spans="1:15" s="248" customFormat="1" ht="41.25" customHeight="1" thickBot="1" thickTop="1">
      <c r="A163" s="218" t="s">
        <v>406</v>
      </c>
      <c r="B163" s="251"/>
      <c r="C163" s="251"/>
      <c r="D163" s="251"/>
      <c r="E163" s="251"/>
      <c r="F163" s="251"/>
      <c r="G163" s="252">
        <v>310</v>
      </c>
      <c r="H163" s="251"/>
      <c r="I163" s="251"/>
      <c r="J163" s="253"/>
      <c r="K163" s="247"/>
      <c r="L163" s="247"/>
      <c r="M163" s="247"/>
      <c r="N163" s="247"/>
      <c r="O163" s="247"/>
    </row>
    <row r="164" spans="1:21" ht="16.5" customHeight="1">
      <c r="A164" s="279"/>
      <c r="B164" s="65"/>
      <c r="C164" s="65"/>
      <c r="D164" s="65"/>
      <c r="E164" s="65"/>
      <c r="F164" s="65"/>
      <c r="G164" s="65"/>
      <c r="H164" s="65"/>
      <c r="I164" s="65"/>
      <c r="J164" s="65"/>
      <c r="K164" s="65"/>
      <c r="L164" s="65"/>
      <c r="M164" s="65"/>
      <c r="N164" s="65"/>
      <c r="O164" s="65"/>
      <c r="P164" s="266"/>
      <c r="Q164" s="266"/>
      <c r="R164" s="266"/>
      <c r="S164" s="266"/>
      <c r="T164" s="266"/>
      <c r="U164" s="266"/>
    </row>
    <row r="165" spans="1:21" ht="26.25" customHeight="1" thickBot="1">
      <c r="A165" s="119" t="s">
        <v>120</v>
      </c>
      <c r="B165" s="65"/>
      <c r="C165" s="65"/>
      <c r="D165" s="65"/>
      <c r="E165" s="65"/>
      <c r="F165" s="65"/>
      <c r="G165" s="65"/>
      <c r="H165" s="65"/>
      <c r="I165" s="65"/>
      <c r="J165" s="65"/>
      <c r="K165" s="65"/>
      <c r="L165" s="65"/>
      <c r="M165" s="65"/>
      <c r="N165" s="65"/>
      <c r="O165" s="65"/>
      <c r="P165" s="266"/>
      <c r="Q165" s="266"/>
      <c r="R165" s="266"/>
      <c r="S165" s="266"/>
      <c r="T165" s="266"/>
      <c r="U165" s="266"/>
    </row>
    <row r="166" spans="1:21" ht="25.5" customHeight="1" thickBot="1">
      <c r="A166" s="279"/>
      <c r="B166" s="65"/>
      <c r="C166" s="341" t="s">
        <v>369</v>
      </c>
      <c r="D166" s="342"/>
      <c r="E166" s="65"/>
      <c r="F166" s="65"/>
      <c r="G166" s="65"/>
      <c r="H166" s="65"/>
      <c r="I166" s="65"/>
      <c r="J166" s="65"/>
      <c r="K166" s="65"/>
      <c r="L166" s="65"/>
      <c r="M166" s="65"/>
      <c r="N166" s="65"/>
      <c r="O166" s="65"/>
      <c r="P166" s="266"/>
      <c r="Q166" s="266"/>
      <c r="R166" s="266"/>
      <c r="S166" s="266"/>
      <c r="T166" s="266"/>
      <c r="U166" s="266"/>
    </row>
    <row r="167" spans="1:21" ht="70.5" customHeight="1" thickBot="1" thickTop="1">
      <c r="A167" s="208" t="s">
        <v>349</v>
      </c>
      <c r="B167" s="260" t="s">
        <v>487</v>
      </c>
      <c r="C167" s="339"/>
      <c r="D167" s="340"/>
      <c r="E167" s="65"/>
      <c r="F167" s="65"/>
      <c r="G167" s="65"/>
      <c r="H167" s="65"/>
      <c r="I167" s="65"/>
      <c r="J167" s="65"/>
      <c r="K167" s="65"/>
      <c r="L167" s="65"/>
      <c r="M167" s="65"/>
      <c r="N167" s="65"/>
      <c r="O167" s="65"/>
      <c r="P167" s="266"/>
      <c r="Q167" s="266"/>
      <c r="R167" s="266"/>
      <c r="S167" s="266"/>
      <c r="T167" s="266"/>
      <c r="U167" s="266"/>
    </row>
    <row r="168" spans="1:21" ht="18.75" customHeight="1" thickBot="1" thickTop="1">
      <c r="A168" s="279"/>
      <c r="B168" s="65"/>
      <c r="C168" s="65"/>
      <c r="D168" s="65"/>
      <c r="E168" s="65"/>
      <c r="F168" s="65"/>
      <c r="G168" s="65"/>
      <c r="H168" s="65"/>
      <c r="I168" s="65"/>
      <c r="J168" s="65"/>
      <c r="K168" s="65"/>
      <c r="L168" s="65"/>
      <c r="M168" s="65"/>
      <c r="N168" s="65"/>
      <c r="O168" s="65"/>
      <c r="P168" s="266"/>
      <c r="Q168" s="266"/>
      <c r="R168" s="266"/>
      <c r="S168" s="266"/>
      <c r="T168" s="266"/>
      <c r="U168" s="266"/>
    </row>
    <row r="169" spans="1:21" ht="168" customHeight="1" thickBot="1">
      <c r="A169" s="120"/>
      <c r="B169" s="207" t="str">
        <f>IF($B$167="MÉTODO DE PENDIENTE","Coeficiente de pendiente para el CF4, (kg. de CF4/tonelada de Al)/(minutos-EA/día-celda)","Coeficiente de sobre tensión para el CF4, (kg. de CF4/tonelada de Al)/mV ")</f>
        <v>Coeficiente de sobre tensión para el CF4, (kg. de CF4/tonelada de Al)/mV </v>
      </c>
      <c r="C169" s="207" t="str">
        <f>IF($B$167="MÉTODO DE PENDIENTE","Minutos de efecto anódico por día-celda, minutos-EA/día-celda","Sobre tensión de efecto anódico, mV")</f>
        <v>Sobre tensión de efecto anódico, mV</v>
      </c>
      <c r="D169" s="207" t="s">
        <v>48</v>
      </c>
      <c r="E169" s="207" t="s">
        <v>258</v>
      </c>
      <c r="F169" s="207" t="s">
        <v>259</v>
      </c>
      <c r="G169" s="207" t="s">
        <v>49</v>
      </c>
      <c r="H169" s="207" t="s">
        <v>50</v>
      </c>
      <c r="I169" s="207" t="s">
        <v>15</v>
      </c>
      <c r="J169" s="207" t="s">
        <v>16</v>
      </c>
      <c r="K169" s="207" t="s">
        <v>51</v>
      </c>
      <c r="L169" s="207" t="s">
        <v>52</v>
      </c>
      <c r="M169" s="207" t="s">
        <v>369</v>
      </c>
      <c r="N169" s="72"/>
      <c r="O169" s="72"/>
      <c r="P169" s="266"/>
      <c r="Q169" s="266"/>
      <c r="R169" s="266"/>
      <c r="S169" s="266"/>
      <c r="T169" s="266"/>
      <c r="U169" s="266"/>
    </row>
    <row r="170" spans="1:21" ht="65.25" customHeight="1" thickBot="1">
      <c r="A170" s="241" t="s">
        <v>250</v>
      </c>
      <c r="B170" s="185"/>
      <c r="C170" s="185"/>
      <c r="D170" s="186"/>
      <c r="E170" s="186"/>
      <c r="F170" s="185"/>
      <c r="G170" s="185"/>
      <c r="H170" s="186"/>
      <c r="I170" s="193">
        <v>6500</v>
      </c>
      <c r="J170" s="193">
        <v>9200</v>
      </c>
      <c r="K170" s="185"/>
      <c r="L170" s="186"/>
      <c r="M170" s="146"/>
      <c r="N170" s="82"/>
      <c r="O170" s="82"/>
      <c r="P170" s="266"/>
      <c r="Q170" s="266"/>
      <c r="R170" s="266"/>
      <c r="S170" s="266"/>
      <c r="T170" s="266"/>
      <c r="U170" s="266"/>
    </row>
    <row r="171" spans="1:21" ht="63" customHeight="1" thickBot="1" thickTop="1">
      <c r="A171" s="244" t="s">
        <v>251</v>
      </c>
      <c r="B171" s="174"/>
      <c r="C171" s="174"/>
      <c r="D171" s="190"/>
      <c r="E171" s="175"/>
      <c r="F171" s="174"/>
      <c r="G171" s="174"/>
      <c r="H171" s="190"/>
      <c r="I171" s="194">
        <v>6500</v>
      </c>
      <c r="J171" s="194">
        <v>9200</v>
      </c>
      <c r="K171" s="174"/>
      <c r="L171" s="190"/>
      <c r="M171" s="147"/>
      <c r="N171" s="82"/>
      <c r="O171" s="82"/>
      <c r="P171" s="266"/>
      <c r="Q171" s="266"/>
      <c r="R171" s="266"/>
      <c r="S171" s="266"/>
      <c r="T171" s="266"/>
      <c r="U171" s="266"/>
    </row>
    <row r="172" spans="5:21" ht="12.75">
      <c r="E172" s="266"/>
      <c r="F172" s="266"/>
      <c r="G172" s="266"/>
      <c r="H172" s="266"/>
      <c r="I172" s="266"/>
      <c r="J172" s="266"/>
      <c r="K172" s="266"/>
      <c r="L172" s="266"/>
      <c r="M172" s="266"/>
      <c r="N172" s="266"/>
      <c r="O172" s="266"/>
      <c r="P172" s="266"/>
      <c r="Q172" s="266"/>
      <c r="R172" s="266"/>
      <c r="S172" s="266"/>
      <c r="T172" s="266"/>
      <c r="U172" s="266"/>
    </row>
    <row r="173" spans="5:21" ht="12.75">
      <c r="E173" s="266"/>
      <c r="F173" s="266"/>
      <c r="G173" s="266"/>
      <c r="H173" s="266"/>
      <c r="I173" s="266"/>
      <c r="J173" s="266"/>
      <c r="K173" s="266"/>
      <c r="L173" s="266"/>
      <c r="M173" s="266"/>
      <c r="N173" s="266"/>
      <c r="O173" s="266"/>
      <c r="P173" s="266"/>
      <c r="Q173" s="266"/>
      <c r="R173" s="266"/>
      <c r="S173" s="266"/>
      <c r="T173" s="266"/>
      <c r="U173" s="266"/>
    </row>
    <row r="174" spans="5:21" ht="12.75">
      <c r="E174" s="266"/>
      <c r="F174" s="266"/>
      <c r="G174" s="266"/>
      <c r="H174" s="266"/>
      <c r="I174" s="266"/>
      <c r="J174" s="266"/>
      <c r="K174" s="266"/>
      <c r="L174" s="266"/>
      <c r="M174" s="266"/>
      <c r="N174" s="266"/>
      <c r="O174" s="266"/>
      <c r="P174" s="266"/>
      <c r="Q174" s="266"/>
      <c r="R174" s="266"/>
      <c r="S174" s="266"/>
      <c r="T174" s="266"/>
      <c r="U174" s="266"/>
    </row>
    <row r="175" spans="5:21" ht="12.75">
      <c r="E175" s="266"/>
      <c r="F175" s="266"/>
      <c r="G175" s="266"/>
      <c r="H175" s="266"/>
      <c r="I175" s="266"/>
      <c r="J175" s="266"/>
      <c r="K175" s="266"/>
      <c r="L175" s="266"/>
      <c r="M175" s="266"/>
      <c r="N175" s="266"/>
      <c r="O175" s="266"/>
      <c r="P175" s="266"/>
      <c r="Q175" s="266"/>
      <c r="R175" s="266"/>
      <c r="S175" s="266"/>
      <c r="T175" s="266"/>
      <c r="U175" s="266"/>
    </row>
    <row r="176" spans="5:21" ht="12.75">
      <c r="E176" s="266"/>
      <c r="F176" s="266"/>
      <c r="G176" s="266"/>
      <c r="H176" s="266"/>
      <c r="I176" s="266"/>
      <c r="J176" s="266"/>
      <c r="K176" s="266"/>
      <c r="L176" s="266"/>
      <c r="M176" s="266"/>
      <c r="N176" s="266"/>
      <c r="O176" s="266"/>
      <c r="P176" s="266"/>
      <c r="Q176" s="266"/>
      <c r="R176" s="266"/>
      <c r="S176" s="266"/>
      <c r="T176" s="266"/>
      <c r="U176" s="266"/>
    </row>
    <row r="177" spans="5:21" ht="12.75">
      <c r="E177" s="266"/>
      <c r="F177" s="266"/>
      <c r="G177" s="266"/>
      <c r="H177" s="266"/>
      <c r="I177" s="266"/>
      <c r="J177" s="266"/>
      <c r="K177" s="266"/>
      <c r="L177" s="266"/>
      <c r="M177" s="266"/>
      <c r="N177" s="266"/>
      <c r="O177" s="266"/>
      <c r="P177" s="266"/>
      <c r="Q177" s="266"/>
      <c r="R177" s="266"/>
      <c r="S177" s="266"/>
      <c r="T177" s="266"/>
      <c r="U177" s="266"/>
    </row>
    <row r="178" spans="5:21" ht="12.75">
      <c r="E178" s="266"/>
      <c r="F178" s="266"/>
      <c r="G178" s="266"/>
      <c r="H178" s="266"/>
      <c r="I178" s="266"/>
      <c r="J178" s="266"/>
      <c r="K178" s="266"/>
      <c r="L178" s="266"/>
      <c r="M178" s="266"/>
      <c r="N178" s="266"/>
      <c r="O178" s="266"/>
      <c r="P178" s="266"/>
      <c r="Q178" s="266"/>
      <c r="R178" s="266"/>
      <c r="S178" s="266"/>
      <c r="T178" s="266"/>
      <c r="U178" s="266"/>
    </row>
    <row r="179" spans="5:21" ht="12.75">
      <c r="E179" s="266"/>
      <c r="F179" s="266"/>
      <c r="G179" s="266"/>
      <c r="H179" s="266"/>
      <c r="I179" s="266"/>
      <c r="J179" s="266"/>
      <c r="K179" s="266"/>
      <c r="L179" s="266"/>
      <c r="M179" s="266"/>
      <c r="N179" s="266"/>
      <c r="O179" s="266"/>
      <c r="P179" s="266"/>
      <c r="Q179" s="266"/>
      <c r="R179" s="266"/>
      <c r="S179" s="266"/>
      <c r="T179" s="266"/>
      <c r="U179" s="266"/>
    </row>
    <row r="180" spans="5:21" ht="12.75">
      <c r="E180" s="266"/>
      <c r="F180" s="266"/>
      <c r="G180" s="266"/>
      <c r="H180" s="266"/>
      <c r="I180" s="266"/>
      <c r="J180" s="266"/>
      <c r="K180" s="266"/>
      <c r="L180" s="266"/>
      <c r="M180" s="266"/>
      <c r="N180" s="266"/>
      <c r="O180" s="266"/>
      <c r="P180" s="266"/>
      <c r="Q180" s="266"/>
      <c r="R180" s="266"/>
      <c r="S180" s="266"/>
      <c r="T180" s="266"/>
      <c r="U180" s="266"/>
    </row>
    <row r="181" spans="5:21" ht="12.75">
      <c r="E181" s="266"/>
      <c r="F181" s="266"/>
      <c r="G181" s="266"/>
      <c r="H181" s="266"/>
      <c r="I181" s="266"/>
      <c r="J181" s="266"/>
      <c r="K181" s="266"/>
      <c r="L181" s="266"/>
      <c r="M181" s="266"/>
      <c r="N181" s="266"/>
      <c r="O181" s="266"/>
      <c r="P181" s="266"/>
      <c r="Q181" s="266"/>
      <c r="R181" s="266"/>
      <c r="S181" s="266"/>
      <c r="T181" s="266"/>
      <c r="U181" s="266"/>
    </row>
    <row r="182" spans="5:21" ht="12.75">
      <c r="E182" s="266"/>
      <c r="F182" s="266"/>
      <c r="G182" s="266"/>
      <c r="H182" s="266"/>
      <c r="I182" s="266"/>
      <c r="J182" s="266"/>
      <c r="K182" s="266"/>
      <c r="L182" s="266"/>
      <c r="M182" s="266"/>
      <c r="N182" s="266"/>
      <c r="O182" s="266"/>
      <c r="P182" s="266"/>
      <c r="Q182" s="266"/>
      <c r="R182" s="266"/>
      <c r="S182" s="266"/>
      <c r="T182" s="266"/>
      <c r="U182" s="266"/>
    </row>
    <row r="183" spans="5:21" ht="12.75">
      <c r="E183" s="266"/>
      <c r="F183" s="266"/>
      <c r="G183" s="266"/>
      <c r="H183" s="266"/>
      <c r="I183" s="266"/>
      <c r="J183" s="266"/>
      <c r="K183" s="266"/>
      <c r="L183" s="266"/>
      <c r="M183" s="266"/>
      <c r="N183" s="266"/>
      <c r="O183" s="266"/>
      <c r="P183" s="266"/>
      <c r="Q183" s="266"/>
      <c r="R183" s="266"/>
      <c r="S183" s="266"/>
      <c r="T183" s="266"/>
      <c r="U183" s="266"/>
    </row>
    <row r="184" spans="5:21" ht="12.75">
      <c r="E184" s="266"/>
      <c r="F184" s="266"/>
      <c r="G184" s="266"/>
      <c r="H184" s="266"/>
      <c r="I184" s="266"/>
      <c r="J184" s="266"/>
      <c r="K184" s="266"/>
      <c r="L184" s="266"/>
      <c r="M184" s="266"/>
      <c r="N184" s="266"/>
      <c r="O184" s="266"/>
      <c r="P184" s="266"/>
      <c r="Q184" s="266"/>
      <c r="R184" s="266"/>
      <c r="S184" s="266"/>
      <c r="T184" s="266"/>
      <c r="U184" s="266"/>
    </row>
    <row r="185" spans="5:21" ht="12.75">
      <c r="E185" s="266"/>
      <c r="F185" s="266"/>
      <c r="G185" s="266"/>
      <c r="H185" s="266"/>
      <c r="I185" s="266"/>
      <c r="J185" s="266"/>
      <c r="K185" s="266"/>
      <c r="L185" s="266"/>
      <c r="M185" s="266"/>
      <c r="N185" s="266"/>
      <c r="O185" s="266"/>
      <c r="P185" s="266"/>
      <c r="Q185" s="266"/>
      <c r="R185" s="266"/>
      <c r="S185" s="266"/>
      <c r="T185" s="266"/>
      <c r="U185" s="266"/>
    </row>
    <row r="186" spans="5:21" ht="12.75">
      <c r="E186" s="266"/>
      <c r="F186" s="266"/>
      <c r="G186" s="266"/>
      <c r="H186" s="266"/>
      <c r="I186" s="266"/>
      <c r="J186" s="266"/>
      <c r="K186" s="266"/>
      <c r="L186" s="266"/>
      <c r="M186" s="266"/>
      <c r="N186" s="266"/>
      <c r="O186" s="266"/>
      <c r="P186" s="266"/>
      <c r="Q186" s="266"/>
      <c r="R186" s="266"/>
      <c r="S186" s="266"/>
      <c r="T186" s="266"/>
      <c r="U186" s="266"/>
    </row>
    <row r="187" spans="5:21" ht="12.75">
      <c r="E187" s="266"/>
      <c r="F187" s="266"/>
      <c r="G187" s="266"/>
      <c r="H187" s="266"/>
      <c r="I187" s="266"/>
      <c r="J187" s="266"/>
      <c r="K187" s="266"/>
      <c r="L187" s="266"/>
      <c r="M187" s="266"/>
      <c r="N187" s="266"/>
      <c r="O187" s="266"/>
      <c r="P187" s="266"/>
      <c r="Q187" s="266"/>
      <c r="R187" s="266"/>
      <c r="S187" s="266"/>
      <c r="T187" s="266"/>
      <c r="U187" s="266"/>
    </row>
    <row r="188" spans="5:21" ht="12.75">
      <c r="E188" s="266"/>
      <c r="F188" s="266"/>
      <c r="G188" s="266"/>
      <c r="H188" s="266"/>
      <c r="I188" s="266"/>
      <c r="J188" s="266"/>
      <c r="K188" s="266"/>
      <c r="L188" s="266"/>
      <c r="M188" s="266"/>
      <c r="N188" s="266"/>
      <c r="O188" s="266"/>
      <c r="P188" s="266"/>
      <c r="Q188" s="266"/>
      <c r="R188" s="266"/>
      <c r="S188" s="266"/>
      <c r="T188" s="266"/>
      <c r="U188" s="266"/>
    </row>
    <row r="189" spans="5:21" ht="12.75">
      <c r="E189" s="266"/>
      <c r="F189" s="266"/>
      <c r="G189" s="266"/>
      <c r="H189" s="266"/>
      <c r="I189" s="266"/>
      <c r="J189" s="266"/>
      <c r="K189" s="266"/>
      <c r="L189" s="266"/>
      <c r="M189" s="266"/>
      <c r="N189" s="266"/>
      <c r="O189" s="266"/>
      <c r="P189" s="266"/>
      <c r="Q189" s="266"/>
      <c r="R189" s="266"/>
      <c r="S189" s="266"/>
      <c r="T189" s="266"/>
      <c r="U189" s="266"/>
    </row>
    <row r="190" spans="5:21" ht="12.75">
      <c r="E190" s="266"/>
      <c r="F190" s="266"/>
      <c r="G190" s="266"/>
      <c r="H190" s="266"/>
      <c r="I190" s="266"/>
      <c r="J190" s="266"/>
      <c r="K190" s="266"/>
      <c r="L190" s="266"/>
      <c r="M190" s="266"/>
      <c r="N190" s="266"/>
      <c r="O190" s="266"/>
      <c r="P190" s="266"/>
      <c r="Q190" s="266"/>
      <c r="R190" s="266"/>
      <c r="S190" s="266"/>
      <c r="T190" s="266"/>
      <c r="U190" s="266"/>
    </row>
    <row r="191" spans="5:21" ht="12.75">
      <c r="E191" s="266"/>
      <c r="F191" s="266"/>
      <c r="G191" s="266"/>
      <c r="H191" s="266"/>
      <c r="I191" s="266"/>
      <c r="J191" s="266"/>
      <c r="K191" s="266"/>
      <c r="L191" s="266"/>
      <c r="M191" s="266"/>
      <c r="N191" s="266"/>
      <c r="O191" s="266"/>
      <c r="P191" s="266"/>
      <c r="Q191" s="266"/>
      <c r="R191" s="266"/>
      <c r="S191" s="266"/>
      <c r="T191" s="266"/>
      <c r="U191" s="266"/>
    </row>
    <row r="192" spans="5:21" ht="12.75">
      <c r="E192" s="266"/>
      <c r="F192" s="266"/>
      <c r="G192" s="266"/>
      <c r="H192" s="266"/>
      <c r="I192" s="266"/>
      <c r="J192" s="266"/>
      <c r="K192" s="266"/>
      <c r="L192" s="266"/>
      <c r="M192" s="266"/>
      <c r="N192" s="266"/>
      <c r="O192" s="266"/>
      <c r="P192" s="266"/>
      <c r="Q192" s="266"/>
      <c r="R192" s="266"/>
      <c r="S192" s="266"/>
      <c r="T192" s="266"/>
      <c r="U192" s="266"/>
    </row>
    <row r="193" spans="5:21" ht="12.75">
      <c r="E193" s="266"/>
      <c r="F193" s="266"/>
      <c r="G193" s="266"/>
      <c r="H193" s="266"/>
      <c r="I193" s="266"/>
      <c r="J193" s="266"/>
      <c r="K193" s="266"/>
      <c r="L193" s="266"/>
      <c r="M193" s="266"/>
      <c r="N193" s="266"/>
      <c r="O193" s="266"/>
      <c r="P193" s="266"/>
      <c r="Q193" s="266"/>
      <c r="R193" s="266"/>
      <c r="S193" s="266"/>
      <c r="T193" s="266"/>
      <c r="U193" s="266"/>
    </row>
    <row r="194" spans="5:21" ht="12.75">
      <c r="E194" s="266"/>
      <c r="F194" s="266"/>
      <c r="G194" s="266"/>
      <c r="H194" s="266"/>
      <c r="I194" s="266"/>
      <c r="J194" s="266"/>
      <c r="K194" s="266"/>
      <c r="L194" s="266"/>
      <c r="M194" s="266"/>
      <c r="N194" s="266"/>
      <c r="O194" s="266"/>
      <c r="P194" s="266"/>
      <c r="Q194" s="266"/>
      <c r="R194" s="266"/>
      <c r="S194" s="266"/>
      <c r="T194" s="266"/>
      <c r="U194" s="266"/>
    </row>
    <row r="195" spans="5:21" ht="12.75">
      <c r="E195" s="266"/>
      <c r="F195" s="266"/>
      <c r="G195" s="266"/>
      <c r="H195" s="266"/>
      <c r="I195" s="266"/>
      <c r="J195" s="266"/>
      <c r="K195" s="266"/>
      <c r="L195" s="266"/>
      <c r="M195" s="266"/>
      <c r="N195" s="266"/>
      <c r="O195" s="266"/>
      <c r="P195" s="266"/>
      <c r="Q195" s="266"/>
      <c r="R195" s="266"/>
      <c r="S195" s="266"/>
      <c r="T195" s="266"/>
      <c r="U195" s="266"/>
    </row>
    <row r="196" spans="5:21" ht="12.75">
      <c r="E196" s="266"/>
      <c r="F196" s="266"/>
      <c r="G196" s="266"/>
      <c r="H196" s="266"/>
      <c r="I196" s="266"/>
      <c r="J196" s="266"/>
      <c r="K196" s="266"/>
      <c r="L196" s="266"/>
      <c r="M196" s="266"/>
      <c r="N196" s="266"/>
      <c r="O196" s="266"/>
      <c r="P196" s="266"/>
      <c r="Q196" s="266"/>
      <c r="R196" s="266"/>
      <c r="S196" s="266"/>
      <c r="T196" s="266"/>
      <c r="U196" s="266"/>
    </row>
    <row r="197" spans="5:21" ht="12.75">
      <c r="E197" s="266"/>
      <c r="F197" s="266"/>
      <c r="G197" s="266"/>
      <c r="H197" s="266"/>
      <c r="I197" s="266"/>
      <c r="J197" s="266"/>
      <c r="K197" s="266"/>
      <c r="L197" s="266"/>
      <c r="M197" s="266"/>
      <c r="N197" s="266"/>
      <c r="O197" s="266"/>
      <c r="P197" s="266"/>
      <c r="Q197" s="266"/>
      <c r="R197" s="266"/>
      <c r="S197" s="266"/>
      <c r="T197" s="266"/>
      <c r="U197" s="266"/>
    </row>
    <row r="198" spans="5:21" ht="12.75">
      <c r="E198" s="266"/>
      <c r="F198" s="266"/>
      <c r="G198" s="266"/>
      <c r="H198" s="266"/>
      <c r="I198" s="266"/>
      <c r="J198" s="266"/>
      <c r="K198" s="266"/>
      <c r="L198" s="266"/>
      <c r="M198" s="266"/>
      <c r="N198" s="266"/>
      <c r="O198" s="266"/>
      <c r="P198" s="266"/>
      <c r="Q198" s="266"/>
      <c r="R198" s="266"/>
      <c r="S198" s="266"/>
      <c r="T198" s="266"/>
      <c r="U198" s="266"/>
    </row>
    <row r="199" spans="5:21" ht="12.75">
      <c r="E199" s="266"/>
      <c r="F199" s="266"/>
      <c r="G199" s="266"/>
      <c r="H199" s="266"/>
      <c r="I199" s="266"/>
      <c r="J199" s="266"/>
      <c r="K199" s="266"/>
      <c r="L199" s="266"/>
      <c r="M199" s="266"/>
      <c r="N199" s="266"/>
      <c r="O199" s="266"/>
      <c r="P199" s="266"/>
      <c r="Q199" s="266"/>
      <c r="R199" s="266"/>
      <c r="S199" s="266"/>
      <c r="T199" s="266"/>
      <c r="U199" s="266"/>
    </row>
    <row r="200" spans="5:21" ht="12.75">
      <c r="E200" s="266"/>
      <c r="F200" s="266"/>
      <c r="G200" s="266"/>
      <c r="H200" s="266"/>
      <c r="I200" s="266"/>
      <c r="J200" s="266"/>
      <c r="K200" s="266"/>
      <c r="L200" s="266"/>
      <c r="M200" s="266"/>
      <c r="N200" s="266"/>
      <c r="O200" s="266"/>
      <c r="P200" s="266"/>
      <c r="Q200" s="266"/>
      <c r="R200" s="266"/>
      <c r="S200" s="266"/>
      <c r="T200" s="266"/>
      <c r="U200" s="266"/>
    </row>
    <row r="201" spans="5:21" ht="12.75">
      <c r="E201" s="266"/>
      <c r="F201" s="266"/>
      <c r="G201" s="266"/>
      <c r="H201" s="266"/>
      <c r="I201" s="266"/>
      <c r="J201" s="266"/>
      <c r="K201" s="266"/>
      <c r="L201" s="266"/>
      <c r="M201" s="266"/>
      <c r="N201" s="266"/>
      <c r="O201" s="266"/>
      <c r="P201" s="266"/>
      <c r="Q201" s="266"/>
      <c r="R201" s="266"/>
      <c r="S201" s="266"/>
      <c r="T201" s="266"/>
      <c r="U201" s="266"/>
    </row>
    <row r="202" spans="5:21" ht="12.75">
      <c r="E202" s="266"/>
      <c r="F202" s="266"/>
      <c r="G202" s="266"/>
      <c r="H202" s="266"/>
      <c r="I202" s="266"/>
      <c r="J202" s="266"/>
      <c r="K202" s="266"/>
      <c r="L202" s="266"/>
      <c r="M202" s="266"/>
      <c r="N202" s="266"/>
      <c r="O202" s="266"/>
      <c r="P202" s="266"/>
      <c r="Q202" s="266"/>
      <c r="R202" s="266"/>
      <c r="S202" s="266"/>
      <c r="T202" s="266"/>
      <c r="U202" s="266"/>
    </row>
    <row r="203" spans="5:21" ht="12.75">
      <c r="E203" s="266"/>
      <c r="F203" s="266"/>
      <c r="G203" s="266"/>
      <c r="H203" s="266"/>
      <c r="I203" s="266"/>
      <c r="J203" s="266"/>
      <c r="K203" s="266"/>
      <c r="L203" s="266"/>
      <c r="M203" s="266"/>
      <c r="N203" s="266"/>
      <c r="O203" s="266"/>
      <c r="P203" s="266"/>
      <c r="Q203" s="266"/>
      <c r="R203" s="266"/>
      <c r="S203" s="266"/>
      <c r="T203" s="266"/>
      <c r="U203" s="266"/>
    </row>
    <row r="204" spans="5:21" ht="12.75">
      <c r="E204" s="266"/>
      <c r="F204" s="266"/>
      <c r="G204" s="266"/>
      <c r="H204" s="266"/>
      <c r="I204" s="266"/>
      <c r="J204" s="266"/>
      <c r="K204" s="266"/>
      <c r="L204" s="266"/>
      <c r="M204" s="266"/>
      <c r="N204" s="266"/>
      <c r="O204" s="266"/>
      <c r="P204" s="266"/>
      <c r="Q204" s="266"/>
      <c r="R204" s="266"/>
      <c r="S204" s="266"/>
      <c r="T204" s="266"/>
      <c r="U204" s="266"/>
    </row>
    <row r="205" spans="5:21" ht="12.75">
      <c r="E205" s="266"/>
      <c r="F205" s="266"/>
      <c r="G205" s="266"/>
      <c r="H205" s="266"/>
      <c r="I205" s="266"/>
      <c r="J205" s="266"/>
      <c r="K205" s="266"/>
      <c r="L205" s="266"/>
      <c r="M205" s="266"/>
      <c r="N205" s="266"/>
      <c r="O205" s="266"/>
      <c r="P205" s="266"/>
      <c r="Q205" s="266"/>
      <c r="R205" s="266"/>
      <c r="S205" s="266"/>
      <c r="T205" s="266"/>
      <c r="U205" s="266"/>
    </row>
    <row r="206" spans="5:21" ht="12.75">
      <c r="E206" s="266"/>
      <c r="F206" s="266"/>
      <c r="G206" s="266"/>
      <c r="H206" s="266"/>
      <c r="I206" s="266"/>
      <c r="J206" s="266"/>
      <c r="K206" s="266"/>
      <c r="L206" s="266"/>
      <c r="M206" s="266"/>
      <c r="N206" s="266"/>
      <c r="O206" s="266"/>
      <c r="P206" s="266"/>
      <c r="Q206" s="266"/>
      <c r="R206" s="266"/>
      <c r="S206" s="266"/>
      <c r="T206" s="266"/>
      <c r="U206" s="266"/>
    </row>
    <row r="207" spans="5:21" ht="12.75">
      <c r="E207" s="266"/>
      <c r="F207" s="266"/>
      <c r="G207" s="266"/>
      <c r="H207" s="266"/>
      <c r="I207" s="266"/>
      <c r="J207" s="266"/>
      <c r="K207" s="266"/>
      <c r="L207" s="266"/>
      <c r="M207" s="266"/>
      <c r="N207" s="266"/>
      <c r="O207" s="266"/>
      <c r="P207" s="266"/>
      <c r="Q207" s="266"/>
      <c r="R207" s="266"/>
      <c r="S207" s="266"/>
      <c r="T207" s="266"/>
      <c r="U207" s="266"/>
    </row>
    <row r="208" spans="5:21" ht="12.75">
      <c r="E208" s="266"/>
      <c r="F208" s="266"/>
      <c r="G208" s="266"/>
      <c r="H208" s="266"/>
      <c r="I208" s="266"/>
      <c r="J208" s="266"/>
      <c r="K208" s="266"/>
      <c r="L208" s="266"/>
      <c r="M208" s="266"/>
      <c r="N208" s="266"/>
      <c r="O208" s="266"/>
      <c r="P208" s="266"/>
      <c r="Q208" s="266"/>
      <c r="R208" s="266"/>
      <c r="S208" s="266"/>
      <c r="T208" s="266"/>
      <c r="U208" s="266"/>
    </row>
    <row r="209" spans="5:21" ht="12.75">
      <c r="E209" s="266"/>
      <c r="F209" s="266"/>
      <c r="G209" s="266"/>
      <c r="H209" s="266"/>
      <c r="I209" s="266"/>
      <c r="J209" s="266"/>
      <c r="K209" s="266"/>
      <c r="L209" s="266"/>
      <c r="M209" s="266"/>
      <c r="N209" s="266"/>
      <c r="O209" s="266"/>
      <c r="P209" s="266"/>
      <c r="Q209" s="266"/>
      <c r="R209" s="266"/>
      <c r="S209" s="266"/>
      <c r="T209" s="266"/>
      <c r="U209" s="266"/>
    </row>
    <row r="210" spans="5:21" ht="12.75">
      <c r="E210" s="266"/>
      <c r="F210" s="266"/>
      <c r="G210" s="266"/>
      <c r="H210" s="266"/>
      <c r="I210" s="266"/>
      <c r="J210" s="266"/>
      <c r="K210" s="266"/>
      <c r="L210" s="266"/>
      <c r="M210" s="266"/>
      <c r="N210" s="266"/>
      <c r="O210" s="266"/>
      <c r="P210" s="266"/>
      <c r="Q210" s="266"/>
      <c r="R210" s="266"/>
      <c r="S210" s="266"/>
      <c r="T210" s="266"/>
      <c r="U210" s="266"/>
    </row>
    <row r="211" spans="5:21" ht="12.75">
      <c r="E211" s="266"/>
      <c r="F211" s="266"/>
      <c r="G211" s="266"/>
      <c r="H211" s="266"/>
      <c r="I211" s="266"/>
      <c r="J211" s="266"/>
      <c r="K211" s="266"/>
      <c r="L211" s="266"/>
      <c r="M211" s="266"/>
      <c r="N211" s="266"/>
      <c r="O211" s="266"/>
      <c r="P211" s="266"/>
      <c r="Q211" s="266"/>
      <c r="R211" s="266"/>
      <c r="S211" s="266"/>
      <c r="T211" s="266"/>
      <c r="U211" s="266"/>
    </row>
    <row r="212" spans="5:21" ht="12.75">
      <c r="E212" s="266"/>
      <c r="F212" s="266"/>
      <c r="G212" s="266"/>
      <c r="H212" s="266"/>
      <c r="I212" s="266"/>
      <c r="J212" s="266"/>
      <c r="K212" s="266"/>
      <c r="L212" s="266"/>
      <c r="M212" s="266"/>
      <c r="N212" s="266"/>
      <c r="O212" s="266"/>
      <c r="P212" s="266"/>
      <c r="Q212" s="266"/>
      <c r="R212" s="266"/>
      <c r="S212" s="266"/>
      <c r="T212" s="266"/>
      <c r="U212" s="266"/>
    </row>
    <row r="213" spans="5:21" ht="12.75">
      <c r="E213" s="266"/>
      <c r="F213" s="266"/>
      <c r="G213" s="266"/>
      <c r="H213" s="266"/>
      <c r="I213" s="266"/>
      <c r="J213" s="266"/>
      <c r="K213" s="266"/>
      <c r="L213" s="266"/>
      <c r="M213" s="266"/>
      <c r="N213" s="266"/>
      <c r="O213" s="266"/>
      <c r="P213" s="266"/>
      <c r="Q213" s="266"/>
      <c r="R213" s="266"/>
      <c r="S213" s="266"/>
      <c r="T213" s="266"/>
      <c r="U213" s="266"/>
    </row>
    <row r="214" spans="5:21" ht="12.75">
      <c r="E214" s="266"/>
      <c r="F214" s="266"/>
      <c r="G214" s="266"/>
      <c r="H214" s="266"/>
      <c r="I214" s="266"/>
      <c r="J214" s="266"/>
      <c r="K214" s="266"/>
      <c r="L214" s="266"/>
      <c r="M214" s="266"/>
      <c r="N214" s="266"/>
      <c r="O214" s="266"/>
      <c r="P214" s="266"/>
      <c r="Q214" s="266"/>
      <c r="R214" s="266"/>
      <c r="S214" s="266"/>
      <c r="T214" s="266"/>
      <c r="U214" s="266"/>
    </row>
    <row r="215" spans="5:21" ht="12.75">
      <c r="E215" s="266"/>
      <c r="F215" s="266"/>
      <c r="G215" s="266"/>
      <c r="H215" s="266"/>
      <c r="I215" s="266"/>
      <c r="J215" s="266"/>
      <c r="K215" s="266"/>
      <c r="L215" s="266"/>
      <c r="M215" s="266"/>
      <c r="N215" s="266"/>
      <c r="O215" s="266"/>
      <c r="P215" s="266"/>
      <c r="Q215" s="266"/>
      <c r="R215" s="266"/>
      <c r="S215" s="266"/>
      <c r="T215" s="266"/>
      <c r="U215" s="266"/>
    </row>
    <row r="216" spans="5:21" ht="12.75">
      <c r="E216" s="266"/>
      <c r="F216" s="266"/>
      <c r="G216" s="266"/>
      <c r="H216" s="266"/>
      <c r="I216" s="266"/>
      <c r="J216" s="266"/>
      <c r="K216" s="266"/>
      <c r="L216" s="266"/>
      <c r="M216" s="266"/>
      <c r="N216" s="266"/>
      <c r="O216" s="266"/>
      <c r="P216" s="266"/>
      <c r="Q216" s="266"/>
      <c r="R216" s="266"/>
      <c r="S216" s="266"/>
      <c r="T216" s="266"/>
      <c r="U216" s="266"/>
    </row>
    <row r="217" spans="5:21" ht="12.75">
      <c r="E217" s="266"/>
      <c r="F217" s="266"/>
      <c r="G217" s="266"/>
      <c r="H217" s="266"/>
      <c r="I217" s="266"/>
      <c r="J217" s="266"/>
      <c r="K217" s="266"/>
      <c r="L217" s="266"/>
      <c r="M217" s="266"/>
      <c r="N217" s="266"/>
      <c r="O217" s="266"/>
      <c r="P217" s="266"/>
      <c r="Q217" s="266"/>
      <c r="R217" s="266"/>
      <c r="S217" s="266"/>
      <c r="T217" s="266"/>
      <c r="U217" s="266"/>
    </row>
    <row r="218" spans="5:21" ht="12.75">
      <c r="E218" s="266"/>
      <c r="F218" s="266"/>
      <c r="G218" s="266"/>
      <c r="H218" s="266"/>
      <c r="I218" s="266"/>
      <c r="J218" s="266"/>
      <c r="K218" s="266"/>
      <c r="L218" s="266"/>
      <c r="M218" s="266"/>
      <c r="N218" s="266"/>
      <c r="O218" s="266"/>
      <c r="P218" s="266"/>
      <c r="Q218" s="266"/>
      <c r="R218" s="266"/>
      <c r="S218" s="266"/>
      <c r="T218" s="266"/>
      <c r="U218" s="266"/>
    </row>
    <row r="219" spans="5:21" ht="12.75">
      <c r="E219" s="266"/>
      <c r="F219" s="266"/>
      <c r="G219" s="266"/>
      <c r="H219" s="266"/>
      <c r="I219" s="266"/>
      <c r="J219" s="266"/>
      <c r="K219" s="266"/>
      <c r="L219" s="266"/>
      <c r="M219" s="266"/>
      <c r="N219" s="266"/>
      <c r="O219" s="266"/>
      <c r="P219" s="266"/>
      <c r="Q219" s="266"/>
      <c r="R219" s="266"/>
      <c r="S219" s="266"/>
      <c r="T219" s="266"/>
      <c r="U219" s="266"/>
    </row>
    <row r="220" spans="5:21" ht="12.75">
      <c r="E220" s="266"/>
      <c r="F220" s="266"/>
      <c r="G220" s="266"/>
      <c r="H220" s="266"/>
      <c r="I220" s="266"/>
      <c r="J220" s="266"/>
      <c r="K220" s="266"/>
      <c r="L220" s="266"/>
      <c r="M220" s="266"/>
      <c r="N220" s="266"/>
      <c r="O220" s="266"/>
      <c r="P220" s="266"/>
      <c r="Q220" s="266"/>
      <c r="R220" s="266"/>
      <c r="S220" s="266"/>
      <c r="T220" s="266"/>
      <c r="U220" s="266"/>
    </row>
    <row r="221" spans="5:21" ht="12.75">
      <c r="E221" s="266"/>
      <c r="F221" s="266"/>
      <c r="G221" s="266"/>
      <c r="H221" s="266"/>
      <c r="I221" s="266"/>
      <c r="J221" s="266"/>
      <c r="K221" s="266"/>
      <c r="L221" s="266"/>
      <c r="M221" s="266"/>
      <c r="N221" s="266"/>
      <c r="O221" s="266"/>
      <c r="P221" s="266"/>
      <c r="Q221" s="266"/>
      <c r="R221" s="266"/>
      <c r="S221" s="266"/>
      <c r="T221" s="266"/>
      <c r="U221" s="266"/>
    </row>
    <row r="222" spans="5:21" ht="12.75">
      <c r="E222" s="266"/>
      <c r="F222" s="266"/>
      <c r="G222" s="266"/>
      <c r="H222" s="266"/>
      <c r="I222" s="266"/>
      <c r="J222" s="266"/>
      <c r="K222" s="266"/>
      <c r="L222" s="266"/>
      <c r="M222" s="266"/>
      <c r="N222" s="266"/>
      <c r="O222" s="266"/>
      <c r="P222" s="266"/>
      <c r="Q222" s="266"/>
      <c r="R222" s="266"/>
      <c r="S222" s="266"/>
      <c r="T222" s="266"/>
      <c r="U222" s="266"/>
    </row>
    <row r="223" spans="5:21" ht="12.75">
      <c r="E223" s="266"/>
      <c r="F223" s="266"/>
      <c r="G223" s="266"/>
      <c r="H223" s="266"/>
      <c r="I223" s="266"/>
      <c r="J223" s="266"/>
      <c r="K223" s="266"/>
      <c r="L223" s="266"/>
      <c r="M223" s="266"/>
      <c r="N223" s="266"/>
      <c r="O223" s="266"/>
      <c r="P223" s="266"/>
      <c r="Q223" s="266"/>
      <c r="R223" s="266"/>
      <c r="S223" s="266"/>
      <c r="T223" s="266"/>
      <c r="U223" s="266"/>
    </row>
    <row r="224" spans="5:21" ht="12.75">
      <c r="E224" s="266"/>
      <c r="F224" s="266"/>
      <c r="G224" s="266"/>
      <c r="H224" s="266"/>
      <c r="I224" s="266"/>
      <c r="J224" s="266"/>
      <c r="K224" s="266"/>
      <c r="L224" s="266"/>
      <c r="M224" s="266"/>
      <c r="N224" s="266"/>
      <c r="O224" s="266"/>
      <c r="P224" s="266"/>
      <c r="Q224" s="266"/>
      <c r="R224" s="266"/>
      <c r="S224" s="266"/>
      <c r="T224" s="266"/>
      <c r="U224" s="266"/>
    </row>
    <row r="225" spans="5:21" ht="12.75">
      <c r="E225" s="266"/>
      <c r="F225" s="266"/>
      <c r="G225" s="266"/>
      <c r="H225" s="266"/>
      <c r="I225" s="266"/>
      <c r="J225" s="266"/>
      <c r="K225" s="266"/>
      <c r="L225" s="266"/>
      <c r="M225" s="266"/>
      <c r="N225" s="266"/>
      <c r="O225" s="266"/>
      <c r="P225" s="266"/>
      <c r="Q225" s="266"/>
      <c r="R225" s="266"/>
      <c r="S225" s="266"/>
      <c r="T225" s="266"/>
      <c r="U225" s="266"/>
    </row>
    <row r="226" spans="5:21" ht="12.75">
      <c r="E226" s="266"/>
      <c r="F226" s="266"/>
      <c r="G226" s="266"/>
      <c r="H226" s="266"/>
      <c r="I226" s="266"/>
      <c r="J226" s="266"/>
      <c r="K226" s="266"/>
      <c r="L226" s="266"/>
      <c r="M226" s="266"/>
      <c r="N226" s="266"/>
      <c r="O226" s="266"/>
      <c r="P226" s="266"/>
      <c r="Q226" s="266"/>
      <c r="R226" s="266"/>
      <c r="S226" s="266"/>
      <c r="T226" s="266"/>
      <c r="U226" s="266"/>
    </row>
    <row r="227" spans="5:21" ht="12.75">
      <c r="E227" s="266"/>
      <c r="F227" s="266"/>
      <c r="G227" s="266"/>
      <c r="H227" s="266"/>
      <c r="I227" s="266"/>
      <c r="J227" s="266"/>
      <c r="K227" s="266"/>
      <c r="L227" s="266"/>
      <c r="M227" s="266"/>
      <c r="N227" s="266"/>
      <c r="O227" s="266"/>
      <c r="P227" s="266"/>
      <c r="Q227" s="266"/>
      <c r="R227" s="266"/>
      <c r="S227" s="266"/>
      <c r="T227" s="266"/>
      <c r="U227" s="266"/>
    </row>
    <row r="228" spans="5:21" ht="12.75">
      <c r="E228" s="266"/>
      <c r="F228" s="266"/>
      <c r="G228" s="266"/>
      <c r="H228" s="266"/>
      <c r="I228" s="266"/>
      <c r="J228" s="266"/>
      <c r="K228" s="266"/>
      <c r="L228" s="266"/>
      <c r="M228" s="266"/>
      <c r="N228" s="266"/>
      <c r="O228" s="266"/>
      <c r="P228" s="266"/>
      <c r="Q228" s="266"/>
      <c r="R228" s="266"/>
      <c r="S228" s="266"/>
      <c r="T228" s="266"/>
      <c r="U228" s="266"/>
    </row>
    <row r="229" spans="5:21" ht="12.75">
      <c r="E229" s="266"/>
      <c r="F229" s="266"/>
      <c r="G229" s="266"/>
      <c r="H229" s="266"/>
      <c r="I229" s="266"/>
      <c r="J229" s="266"/>
      <c r="K229" s="266"/>
      <c r="L229" s="266"/>
      <c r="M229" s="266"/>
      <c r="N229" s="266"/>
      <c r="O229" s="266"/>
      <c r="P229" s="266"/>
      <c r="Q229" s="266"/>
      <c r="R229" s="266"/>
      <c r="S229" s="266"/>
      <c r="T229" s="266"/>
      <c r="U229" s="266"/>
    </row>
    <row r="230" spans="5:21" ht="12.75">
      <c r="E230" s="266"/>
      <c r="F230" s="266"/>
      <c r="G230" s="266"/>
      <c r="H230" s="266"/>
      <c r="I230" s="266"/>
      <c r="J230" s="266"/>
      <c r="K230" s="266"/>
      <c r="L230" s="266"/>
      <c r="M230" s="266"/>
      <c r="N230" s="266"/>
      <c r="O230" s="266"/>
      <c r="P230" s="266"/>
      <c r="Q230" s="266"/>
      <c r="R230" s="266"/>
      <c r="S230" s="266"/>
      <c r="T230" s="266"/>
      <c r="U230" s="266"/>
    </row>
    <row r="231" spans="5:21" ht="12.75">
      <c r="E231" s="266"/>
      <c r="F231" s="266"/>
      <c r="G231" s="266"/>
      <c r="H231" s="266"/>
      <c r="I231" s="266"/>
      <c r="J231" s="266"/>
      <c r="K231" s="266"/>
      <c r="L231" s="266"/>
      <c r="M231" s="266"/>
      <c r="N231" s="266"/>
      <c r="O231" s="266"/>
      <c r="P231" s="266"/>
      <c r="Q231" s="266"/>
      <c r="R231" s="266"/>
      <c r="S231" s="266"/>
      <c r="T231" s="266"/>
      <c r="U231" s="266"/>
    </row>
    <row r="232" spans="5:21" ht="12.75">
      <c r="E232" s="266"/>
      <c r="F232" s="266"/>
      <c r="G232" s="266"/>
      <c r="H232" s="266"/>
      <c r="I232" s="266"/>
      <c r="J232" s="266"/>
      <c r="K232" s="266"/>
      <c r="L232" s="266"/>
      <c r="M232" s="266"/>
      <c r="N232" s="266"/>
      <c r="O232" s="266"/>
      <c r="P232" s="266"/>
      <c r="Q232" s="266"/>
      <c r="R232" s="266"/>
      <c r="S232" s="266"/>
      <c r="T232" s="266"/>
      <c r="U232" s="266"/>
    </row>
    <row r="233" spans="5:21" ht="12.75">
      <c r="E233" s="266"/>
      <c r="F233" s="266"/>
      <c r="G233" s="266"/>
      <c r="H233" s="266"/>
      <c r="I233" s="266"/>
      <c r="J233" s="266"/>
      <c r="K233" s="266"/>
      <c r="L233" s="266"/>
      <c r="M233" s="266"/>
      <c r="N233" s="266"/>
      <c r="O233" s="266"/>
      <c r="P233" s="266"/>
      <c r="Q233" s="266"/>
      <c r="R233" s="266"/>
      <c r="S233" s="266"/>
      <c r="T233" s="266"/>
      <c r="U233" s="266"/>
    </row>
    <row r="234" spans="5:21" ht="12.75">
      <c r="E234" s="266"/>
      <c r="F234" s="266"/>
      <c r="G234" s="266"/>
      <c r="H234" s="266"/>
      <c r="I234" s="266"/>
      <c r="J234" s="266"/>
      <c r="K234" s="266"/>
      <c r="L234" s="266"/>
      <c r="M234" s="266"/>
      <c r="N234" s="266"/>
      <c r="O234" s="266"/>
      <c r="P234" s="266"/>
      <c r="Q234" s="266"/>
      <c r="R234" s="266"/>
      <c r="S234" s="266"/>
      <c r="T234" s="266"/>
      <c r="U234" s="266"/>
    </row>
    <row r="235" spans="5:21" ht="12.75">
      <c r="E235" s="266"/>
      <c r="F235" s="266"/>
      <c r="G235" s="266"/>
      <c r="H235" s="266"/>
      <c r="I235" s="266"/>
      <c r="J235" s="266"/>
      <c r="K235" s="266"/>
      <c r="L235" s="266"/>
      <c r="M235" s="266"/>
      <c r="N235" s="266"/>
      <c r="O235" s="266"/>
      <c r="P235" s="266"/>
      <c r="Q235" s="266"/>
      <c r="R235" s="266"/>
      <c r="S235" s="266"/>
      <c r="T235" s="266"/>
      <c r="U235" s="266"/>
    </row>
    <row r="236" spans="5:21" ht="12.75">
      <c r="E236" s="266"/>
      <c r="F236" s="266"/>
      <c r="G236" s="266"/>
      <c r="H236" s="266"/>
      <c r="I236" s="266"/>
      <c r="J236" s="266"/>
      <c r="K236" s="266"/>
      <c r="L236" s="266"/>
      <c r="M236" s="266"/>
      <c r="N236" s="266"/>
      <c r="O236" s="266"/>
      <c r="P236" s="266"/>
      <c r="Q236" s="266"/>
      <c r="R236" s="266"/>
      <c r="S236" s="266"/>
      <c r="T236" s="266"/>
      <c r="U236" s="266"/>
    </row>
    <row r="237" spans="5:21" ht="12.75">
      <c r="E237" s="266"/>
      <c r="F237" s="266"/>
      <c r="G237" s="266"/>
      <c r="H237" s="266"/>
      <c r="I237" s="266"/>
      <c r="J237" s="266"/>
      <c r="K237" s="266"/>
      <c r="L237" s="266"/>
      <c r="M237" s="266"/>
      <c r="N237" s="266"/>
      <c r="O237" s="266"/>
      <c r="P237" s="266"/>
      <c r="Q237" s="266"/>
      <c r="R237" s="266"/>
      <c r="S237" s="266"/>
      <c r="T237" s="266"/>
      <c r="U237" s="266"/>
    </row>
    <row r="238" spans="5:21" ht="12.75">
      <c r="E238" s="266"/>
      <c r="F238" s="266"/>
      <c r="G238" s="266"/>
      <c r="H238" s="266"/>
      <c r="I238" s="266"/>
      <c r="J238" s="266"/>
      <c r="K238" s="266"/>
      <c r="L238" s="266"/>
      <c r="M238" s="266"/>
      <c r="N238" s="266"/>
      <c r="O238" s="266"/>
      <c r="P238" s="266"/>
      <c r="Q238" s="266"/>
      <c r="R238" s="266"/>
      <c r="S238" s="266"/>
      <c r="T238" s="266"/>
      <c r="U238" s="266"/>
    </row>
    <row r="239" spans="5:21" ht="12.75">
      <c r="E239" s="266"/>
      <c r="F239" s="266"/>
      <c r="G239" s="266"/>
      <c r="H239" s="266"/>
      <c r="I239" s="266"/>
      <c r="J239" s="266"/>
      <c r="K239" s="266"/>
      <c r="L239" s="266"/>
      <c r="M239" s="266"/>
      <c r="N239" s="266"/>
      <c r="O239" s="266"/>
      <c r="P239" s="266"/>
      <c r="Q239" s="266"/>
      <c r="R239" s="266"/>
      <c r="S239" s="266"/>
      <c r="T239" s="266"/>
      <c r="U239" s="266"/>
    </row>
    <row r="240" spans="5:21" ht="12.75">
      <c r="E240" s="266"/>
      <c r="F240" s="266"/>
      <c r="G240" s="266"/>
      <c r="H240" s="266"/>
      <c r="I240" s="266"/>
      <c r="J240" s="266"/>
      <c r="K240" s="266"/>
      <c r="L240" s="266"/>
      <c r="M240" s="266"/>
      <c r="N240" s="266"/>
      <c r="O240" s="266"/>
      <c r="P240" s="266"/>
      <c r="Q240" s="266"/>
      <c r="R240" s="266"/>
      <c r="S240" s="266"/>
      <c r="T240" s="266"/>
      <c r="U240" s="266"/>
    </row>
    <row r="241" spans="5:21" ht="12.75">
      <c r="E241" s="266"/>
      <c r="F241" s="266"/>
      <c r="G241" s="266"/>
      <c r="H241" s="266"/>
      <c r="I241" s="266"/>
      <c r="J241" s="266"/>
      <c r="K241" s="266"/>
      <c r="L241" s="266"/>
      <c r="M241" s="266"/>
      <c r="N241" s="266"/>
      <c r="O241" s="266"/>
      <c r="P241" s="266"/>
      <c r="Q241" s="266"/>
      <c r="R241" s="266"/>
      <c r="S241" s="266"/>
      <c r="T241" s="266"/>
      <c r="U241" s="266"/>
    </row>
    <row r="242" spans="5:21" ht="12.75">
      <c r="E242" s="266"/>
      <c r="F242" s="266"/>
      <c r="G242" s="266"/>
      <c r="H242" s="266"/>
      <c r="I242" s="266"/>
      <c r="J242" s="266"/>
      <c r="K242" s="266"/>
      <c r="L242" s="266"/>
      <c r="M242" s="266"/>
      <c r="N242" s="266"/>
      <c r="O242" s="266"/>
      <c r="P242" s="266"/>
      <c r="Q242" s="266"/>
      <c r="R242" s="266"/>
      <c r="S242" s="266"/>
      <c r="T242" s="266"/>
      <c r="U242" s="266"/>
    </row>
    <row r="243" spans="5:21" ht="12.75">
      <c r="E243" s="266"/>
      <c r="F243" s="266"/>
      <c r="G243" s="266"/>
      <c r="H243" s="266"/>
      <c r="I243" s="266"/>
      <c r="J243" s="266"/>
      <c r="K243" s="266"/>
      <c r="L243" s="266"/>
      <c r="M243" s="266"/>
      <c r="N243" s="266"/>
      <c r="O243" s="266"/>
      <c r="P243" s="266"/>
      <c r="Q243" s="266"/>
      <c r="R243" s="266"/>
      <c r="S243" s="266"/>
      <c r="T243" s="266"/>
      <c r="U243" s="266"/>
    </row>
    <row r="244" spans="5:21" ht="12.75">
      <c r="E244" s="266"/>
      <c r="F244" s="266"/>
      <c r="G244" s="266"/>
      <c r="H244" s="266"/>
      <c r="I244" s="266"/>
      <c r="J244" s="266"/>
      <c r="K244" s="266"/>
      <c r="L244" s="266"/>
      <c r="M244" s="266"/>
      <c r="N244" s="266"/>
      <c r="O244" s="266"/>
      <c r="P244" s="266"/>
      <c r="Q244" s="266"/>
      <c r="R244" s="266"/>
      <c r="S244" s="266"/>
      <c r="T244" s="266"/>
      <c r="U244" s="266"/>
    </row>
    <row r="245" spans="5:21" ht="12.75">
      <c r="E245" s="266"/>
      <c r="F245" s="266"/>
      <c r="G245" s="266"/>
      <c r="H245" s="266"/>
      <c r="I245" s="266"/>
      <c r="J245" s="266"/>
      <c r="K245" s="266"/>
      <c r="L245" s="266"/>
      <c r="M245" s="266"/>
      <c r="N245" s="266"/>
      <c r="O245" s="266"/>
      <c r="P245" s="266"/>
      <c r="Q245" s="266"/>
      <c r="R245" s="266"/>
      <c r="S245" s="266"/>
      <c r="T245" s="266"/>
      <c r="U245" s="266"/>
    </row>
    <row r="246" spans="5:21" ht="12.75">
      <c r="E246" s="266"/>
      <c r="F246" s="266"/>
      <c r="G246" s="266"/>
      <c r="H246" s="266"/>
      <c r="I246" s="266"/>
      <c r="J246" s="266"/>
      <c r="K246" s="266"/>
      <c r="L246" s="266"/>
      <c r="M246" s="266"/>
      <c r="N246" s="266"/>
      <c r="O246" s="266"/>
      <c r="P246" s="266"/>
      <c r="Q246" s="266"/>
      <c r="R246" s="266"/>
      <c r="S246" s="266"/>
      <c r="T246" s="266"/>
      <c r="U246" s="266"/>
    </row>
    <row r="247" spans="5:21" ht="12.75">
      <c r="E247" s="266"/>
      <c r="F247" s="266"/>
      <c r="G247" s="266"/>
      <c r="H247" s="266"/>
      <c r="I247" s="266"/>
      <c r="J247" s="266"/>
      <c r="K247" s="266"/>
      <c r="L247" s="266"/>
      <c r="M247" s="266"/>
      <c r="N247" s="266"/>
      <c r="O247" s="266"/>
      <c r="P247" s="266"/>
      <c r="Q247" s="266"/>
      <c r="R247" s="266"/>
      <c r="S247" s="266"/>
      <c r="T247" s="266"/>
      <c r="U247" s="266"/>
    </row>
    <row r="248" spans="5:21" ht="12.75">
      <c r="E248" s="266"/>
      <c r="F248" s="266"/>
      <c r="G248" s="266"/>
      <c r="H248" s="266"/>
      <c r="I248" s="266"/>
      <c r="J248" s="266"/>
      <c r="K248" s="266"/>
      <c r="L248" s="266"/>
      <c r="M248" s="266"/>
      <c r="N248" s="266"/>
      <c r="O248" s="266"/>
      <c r="P248" s="266"/>
      <c r="Q248" s="266"/>
      <c r="R248" s="266"/>
      <c r="S248" s="266"/>
      <c r="T248" s="266"/>
      <c r="U248" s="266"/>
    </row>
    <row r="249" spans="5:21" ht="12.75">
      <c r="E249" s="266"/>
      <c r="F249" s="266"/>
      <c r="G249" s="266"/>
      <c r="H249" s="266"/>
      <c r="I249" s="266"/>
      <c r="J249" s="266"/>
      <c r="K249" s="266"/>
      <c r="L249" s="266"/>
      <c r="M249" s="266"/>
      <c r="N249" s="266"/>
      <c r="O249" s="266"/>
      <c r="P249" s="266"/>
      <c r="Q249" s="266"/>
      <c r="R249" s="266"/>
      <c r="S249" s="266"/>
      <c r="T249" s="266"/>
      <c r="U249" s="266"/>
    </row>
    <row r="250" spans="5:21" ht="12.75">
      <c r="E250" s="266"/>
      <c r="F250" s="266"/>
      <c r="G250" s="266"/>
      <c r="H250" s="266"/>
      <c r="I250" s="266"/>
      <c r="J250" s="266"/>
      <c r="K250" s="266"/>
      <c r="L250" s="266"/>
      <c r="M250" s="266"/>
      <c r="N250" s="266"/>
      <c r="O250" s="266"/>
      <c r="P250" s="266"/>
      <c r="Q250" s="266"/>
      <c r="R250" s="266"/>
      <c r="S250" s="266"/>
      <c r="T250" s="266"/>
      <c r="U250" s="266"/>
    </row>
    <row r="251" spans="5:21" ht="12.75">
      <c r="E251" s="266"/>
      <c r="F251" s="266"/>
      <c r="G251" s="266"/>
      <c r="H251" s="266"/>
      <c r="I251" s="266"/>
      <c r="J251" s="266"/>
      <c r="K251" s="266"/>
      <c r="L251" s="266"/>
      <c r="M251" s="266"/>
      <c r="N251" s="266"/>
      <c r="O251" s="266"/>
      <c r="P251" s="266"/>
      <c r="Q251" s="266"/>
      <c r="R251" s="266"/>
      <c r="S251" s="266"/>
      <c r="T251" s="266"/>
      <c r="U251" s="266"/>
    </row>
    <row r="252" spans="5:21" ht="12.75">
      <c r="E252" s="266"/>
      <c r="F252" s="266"/>
      <c r="G252" s="266"/>
      <c r="H252" s="266"/>
      <c r="I252" s="266"/>
      <c r="J252" s="266"/>
      <c r="K252" s="266"/>
      <c r="L252" s="266"/>
      <c r="M252" s="266"/>
      <c r="N252" s="266"/>
      <c r="O252" s="266"/>
      <c r="P252" s="266"/>
      <c r="Q252" s="266"/>
      <c r="R252" s="266"/>
      <c r="S252" s="266"/>
      <c r="T252" s="266"/>
      <c r="U252" s="266"/>
    </row>
    <row r="253" spans="5:21" ht="12.75">
      <c r="E253" s="266"/>
      <c r="F253" s="266"/>
      <c r="G253" s="266"/>
      <c r="H253" s="266"/>
      <c r="I253" s="266"/>
      <c r="J253" s="266"/>
      <c r="K253" s="266"/>
      <c r="L253" s="266"/>
      <c r="M253" s="266"/>
      <c r="N253" s="266"/>
      <c r="O253" s="266"/>
      <c r="P253" s="266"/>
      <c r="Q253" s="266"/>
      <c r="R253" s="266"/>
      <c r="S253" s="266"/>
      <c r="T253" s="266"/>
      <c r="U253" s="266"/>
    </row>
    <row r="254" spans="5:21" ht="12.75">
      <c r="E254" s="266"/>
      <c r="F254" s="266"/>
      <c r="G254" s="266"/>
      <c r="H254" s="266"/>
      <c r="I254" s="266"/>
      <c r="J254" s="266"/>
      <c r="K254" s="266"/>
      <c r="L254" s="266"/>
      <c r="M254" s="266"/>
      <c r="N254" s="266"/>
      <c r="O254" s="266"/>
      <c r="P254" s="266"/>
      <c r="Q254" s="266"/>
      <c r="R254" s="266"/>
      <c r="S254" s="266"/>
      <c r="T254" s="266"/>
      <c r="U254" s="266"/>
    </row>
    <row r="255" spans="5:21" ht="12.75">
      <c r="E255" s="266"/>
      <c r="F255" s="266"/>
      <c r="G255" s="266"/>
      <c r="H255" s="266"/>
      <c r="I255" s="266"/>
      <c r="J255" s="266"/>
      <c r="K255" s="266"/>
      <c r="L255" s="266"/>
      <c r="M255" s="266"/>
      <c r="N255" s="266"/>
      <c r="O255" s="266"/>
      <c r="P255" s="266"/>
      <c r="Q255" s="266"/>
      <c r="R255" s="266"/>
      <c r="S255" s="266"/>
      <c r="T255" s="266"/>
      <c r="U255" s="266"/>
    </row>
    <row r="256" spans="5:21" ht="12.75">
      <c r="E256" s="266"/>
      <c r="F256" s="266"/>
      <c r="G256" s="266"/>
      <c r="H256" s="266"/>
      <c r="I256" s="266"/>
      <c r="J256" s="266"/>
      <c r="K256" s="266"/>
      <c r="L256" s="266"/>
      <c r="M256" s="266"/>
      <c r="N256" s="266"/>
      <c r="O256" s="266"/>
      <c r="P256" s="266"/>
      <c r="Q256" s="266"/>
      <c r="R256" s="266"/>
      <c r="S256" s="266"/>
      <c r="T256" s="266"/>
      <c r="U256" s="266"/>
    </row>
    <row r="257" spans="5:21" ht="12.75">
      <c r="E257" s="266"/>
      <c r="F257" s="266"/>
      <c r="G257" s="266"/>
      <c r="H257" s="266"/>
      <c r="I257" s="266"/>
      <c r="J257" s="266"/>
      <c r="K257" s="266"/>
      <c r="L257" s="266"/>
      <c r="M257" s="266"/>
      <c r="N257" s="266"/>
      <c r="O257" s="266"/>
      <c r="P257" s="266"/>
      <c r="Q257" s="266"/>
      <c r="R257" s="266"/>
      <c r="S257" s="266"/>
      <c r="T257" s="266"/>
      <c r="U257" s="266"/>
    </row>
    <row r="258" spans="5:21" ht="12.75">
      <c r="E258" s="266"/>
      <c r="F258" s="266"/>
      <c r="G258" s="266"/>
      <c r="H258" s="266"/>
      <c r="I258" s="266"/>
      <c r="J258" s="266"/>
      <c r="K258" s="266"/>
      <c r="L258" s="266"/>
      <c r="M258" s="266"/>
      <c r="N258" s="266"/>
      <c r="O258" s="266"/>
      <c r="P258" s="266"/>
      <c r="Q258" s="266"/>
      <c r="R258" s="266"/>
      <c r="S258" s="266"/>
      <c r="T258" s="266"/>
      <c r="U258" s="266"/>
    </row>
    <row r="259" spans="5:21" ht="12.75">
      <c r="E259" s="266"/>
      <c r="F259" s="266"/>
      <c r="G259" s="266"/>
      <c r="H259" s="266"/>
      <c r="I259" s="266"/>
      <c r="J259" s="266"/>
      <c r="K259" s="266"/>
      <c r="L259" s="266"/>
      <c r="M259" s="266"/>
      <c r="N259" s="266"/>
      <c r="O259" s="266"/>
      <c r="P259" s="266"/>
      <c r="Q259" s="266"/>
      <c r="R259" s="266"/>
      <c r="S259" s="266"/>
      <c r="T259" s="266"/>
      <c r="U259" s="266"/>
    </row>
    <row r="260" spans="5:21" ht="12.75">
      <c r="E260" s="266"/>
      <c r="F260" s="266"/>
      <c r="G260" s="266"/>
      <c r="H260" s="266"/>
      <c r="I260" s="266"/>
      <c r="J260" s="266"/>
      <c r="K260" s="266"/>
      <c r="L260" s="266"/>
      <c r="M260" s="266"/>
      <c r="N260" s="266"/>
      <c r="O260" s="266"/>
      <c r="P260" s="266"/>
      <c r="Q260" s="266"/>
      <c r="R260" s="266"/>
      <c r="S260" s="266"/>
      <c r="T260" s="266"/>
      <c r="U260" s="266"/>
    </row>
    <row r="261" spans="5:21" ht="12.75">
      <c r="E261" s="266"/>
      <c r="F261" s="266"/>
      <c r="G261" s="266"/>
      <c r="H261" s="266"/>
      <c r="I261" s="266"/>
      <c r="J261" s="266"/>
      <c r="K261" s="266"/>
      <c r="L261" s="266"/>
      <c r="M261" s="266"/>
      <c r="N261" s="266"/>
      <c r="O261" s="266"/>
      <c r="P261" s="266"/>
      <c r="Q261" s="266"/>
      <c r="R261" s="266"/>
      <c r="S261" s="266"/>
      <c r="T261" s="266"/>
      <c r="U261" s="266"/>
    </row>
    <row r="262" spans="5:21" ht="12.75">
      <c r="E262" s="266"/>
      <c r="F262" s="266"/>
      <c r="G262" s="266"/>
      <c r="H262" s="266"/>
      <c r="I262" s="266"/>
      <c r="J262" s="266"/>
      <c r="K262" s="266"/>
      <c r="L262" s="266"/>
      <c r="M262" s="266"/>
      <c r="N262" s="266"/>
      <c r="O262" s="266"/>
      <c r="P262" s="266"/>
      <c r="Q262" s="266"/>
      <c r="R262" s="266"/>
      <c r="S262" s="266"/>
      <c r="T262" s="266"/>
      <c r="U262" s="266"/>
    </row>
    <row r="263" spans="5:21" ht="12.75">
      <c r="E263" s="266"/>
      <c r="F263" s="266"/>
      <c r="G263" s="266"/>
      <c r="H263" s="266"/>
      <c r="I263" s="266"/>
      <c r="J263" s="266"/>
      <c r="K263" s="266"/>
      <c r="L263" s="266"/>
      <c r="M263" s="266"/>
      <c r="N263" s="266"/>
      <c r="O263" s="266"/>
      <c r="P263" s="266"/>
      <c r="Q263" s="266"/>
      <c r="R263" s="266"/>
      <c r="S263" s="266"/>
      <c r="T263" s="266"/>
      <c r="U263" s="266"/>
    </row>
    <row r="264" spans="5:21" ht="12.75">
      <c r="E264" s="266"/>
      <c r="F264" s="266"/>
      <c r="G264" s="266"/>
      <c r="H264" s="266"/>
      <c r="I264" s="266"/>
      <c r="J264" s="266"/>
      <c r="K264" s="266"/>
      <c r="L264" s="266"/>
      <c r="M264" s="266"/>
      <c r="N264" s="266"/>
      <c r="O264" s="266"/>
      <c r="P264" s="266"/>
      <c r="Q264" s="266"/>
      <c r="R264" s="266"/>
      <c r="S264" s="266"/>
      <c r="T264" s="266"/>
      <c r="U264" s="266"/>
    </row>
    <row r="265" spans="5:21" ht="12.75">
      <c r="E265" s="266"/>
      <c r="F265" s="266"/>
      <c r="G265" s="266"/>
      <c r="H265" s="266"/>
      <c r="I265" s="266"/>
      <c r="J265" s="266"/>
      <c r="K265" s="266"/>
      <c r="L265" s="266"/>
      <c r="M265" s="266"/>
      <c r="N265" s="266"/>
      <c r="O265" s="266"/>
      <c r="P265" s="266"/>
      <c r="Q265" s="266"/>
      <c r="R265" s="266"/>
      <c r="S265" s="266"/>
      <c r="T265" s="266"/>
      <c r="U265" s="266"/>
    </row>
    <row r="266" spans="5:21" ht="12.75">
      <c r="E266" s="266"/>
      <c r="F266" s="266"/>
      <c r="G266" s="266"/>
      <c r="H266" s="266"/>
      <c r="I266" s="266"/>
      <c r="J266" s="266"/>
      <c r="K266" s="266"/>
      <c r="L266" s="266"/>
      <c r="M266" s="266"/>
      <c r="N266" s="266"/>
      <c r="O266" s="266"/>
      <c r="P266" s="266"/>
      <c r="Q266" s="266"/>
      <c r="R266" s="266"/>
      <c r="S266" s="266"/>
      <c r="T266" s="266"/>
      <c r="U266" s="266"/>
    </row>
    <row r="267" spans="5:21" ht="12.75">
      <c r="E267" s="266"/>
      <c r="F267" s="266"/>
      <c r="G267" s="266"/>
      <c r="H267" s="266"/>
      <c r="I267" s="266"/>
      <c r="J267" s="266"/>
      <c r="K267" s="266"/>
      <c r="L267" s="266"/>
      <c r="M267" s="266"/>
      <c r="N267" s="266"/>
      <c r="O267" s="266"/>
      <c r="P267" s="266"/>
      <c r="Q267" s="266"/>
      <c r="R267" s="266"/>
      <c r="S267" s="266"/>
      <c r="T267" s="266"/>
      <c r="U267" s="266"/>
    </row>
    <row r="268" spans="5:21" ht="12.75">
      <c r="E268" s="266"/>
      <c r="F268" s="266"/>
      <c r="G268" s="266"/>
      <c r="H268" s="266"/>
      <c r="I268" s="266"/>
      <c r="J268" s="266"/>
      <c r="K268" s="266"/>
      <c r="L268" s="266"/>
      <c r="M268" s="266"/>
      <c r="N268" s="266"/>
      <c r="O268" s="266"/>
      <c r="P268" s="266"/>
      <c r="Q268" s="266"/>
      <c r="R268" s="266"/>
      <c r="S268" s="266"/>
      <c r="T268" s="266"/>
      <c r="U268" s="266"/>
    </row>
    <row r="269" spans="5:21" ht="12.75">
      <c r="E269" s="266"/>
      <c r="F269" s="266"/>
      <c r="G269" s="266"/>
      <c r="H269" s="266"/>
      <c r="I269" s="266"/>
      <c r="J269" s="266"/>
      <c r="K269" s="266"/>
      <c r="L269" s="266"/>
      <c r="M269" s="266"/>
      <c r="N269" s="266"/>
      <c r="O269" s="266"/>
      <c r="P269" s="266"/>
      <c r="Q269" s="266"/>
      <c r="R269" s="266"/>
      <c r="S269" s="266"/>
      <c r="T269" s="266"/>
      <c r="U269" s="266"/>
    </row>
    <row r="270" spans="5:21" ht="12.75">
      <c r="E270" s="266"/>
      <c r="F270" s="266"/>
      <c r="G270" s="266"/>
      <c r="H270" s="266"/>
      <c r="I270" s="266"/>
      <c r="J270" s="266"/>
      <c r="K270" s="266"/>
      <c r="L270" s="266"/>
      <c r="M270" s="266"/>
      <c r="N270" s="266"/>
      <c r="O270" s="266"/>
      <c r="P270" s="266"/>
      <c r="Q270" s="266"/>
      <c r="R270" s="266"/>
      <c r="S270" s="266"/>
      <c r="T270" s="266"/>
      <c r="U270" s="266"/>
    </row>
    <row r="271" spans="5:21" ht="12.75">
      <c r="E271" s="266"/>
      <c r="F271" s="266"/>
      <c r="G271" s="266"/>
      <c r="H271" s="266"/>
      <c r="I271" s="266"/>
      <c r="J271" s="266"/>
      <c r="K271" s="266"/>
      <c r="L271" s="266"/>
      <c r="M271" s="266"/>
      <c r="N271" s="266"/>
      <c r="O271" s="266"/>
      <c r="P271" s="266"/>
      <c r="Q271" s="266"/>
      <c r="R271" s="266"/>
      <c r="S271" s="266"/>
      <c r="T271" s="266"/>
      <c r="U271" s="266"/>
    </row>
    <row r="272" spans="5:21" ht="12.75">
      <c r="E272" s="266"/>
      <c r="F272" s="266"/>
      <c r="G272" s="266"/>
      <c r="H272" s="266"/>
      <c r="I272" s="266"/>
      <c r="J272" s="266"/>
      <c r="K272" s="266"/>
      <c r="L272" s="266"/>
      <c r="M272" s="266"/>
      <c r="N272" s="266"/>
      <c r="O272" s="266"/>
      <c r="P272" s="266"/>
      <c r="Q272" s="266"/>
      <c r="R272" s="266"/>
      <c r="S272" s="266"/>
      <c r="T272" s="266"/>
      <c r="U272" s="266"/>
    </row>
    <row r="273" spans="5:21" ht="12.75">
      <c r="E273" s="266"/>
      <c r="F273" s="266"/>
      <c r="G273" s="266"/>
      <c r="H273" s="266"/>
      <c r="I273" s="266"/>
      <c r="J273" s="266"/>
      <c r="K273" s="266"/>
      <c r="L273" s="266"/>
      <c r="M273" s="266"/>
      <c r="N273" s="266"/>
      <c r="O273" s="266"/>
      <c r="P273" s="266"/>
      <c r="Q273" s="266"/>
      <c r="R273" s="266"/>
      <c r="S273" s="266"/>
      <c r="T273" s="266"/>
      <c r="U273" s="266"/>
    </row>
    <row r="274" spans="5:21" ht="12.75">
      <c r="E274" s="266"/>
      <c r="F274" s="266"/>
      <c r="G274" s="266"/>
      <c r="H274" s="266"/>
      <c r="I274" s="266"/>
      <c r="J274" s="266"/>
      <c r="K274" s="266"/>
      <c r="L274" s="266"/>
      <c r="M274" s="266"/>
      <c r="N274" s="266"/>
      <c r="O274" s="266"/>
      <c r="P274" s="266"/>
      <c r="Q274" s="266"/>
      <c r="R274" s="266"/>
      <c r="S274" s="266"/>
      <c r="T274" s="266"/>
      <c r="U274" s="266"/>
    </row>
    <row r="275" spans="5:21" ht="12.75">
      <c r="E275" s="266"/>
      <c r="F275" s="266"/>
      <c r="G275" s="266"/>
      <c r="H275" s="266"/>
      <c r="I275" s="266"/>
      <c r="J275" s="266"/>
      <c r="K275" s="266"/>
      <c r="L275" s="266"/>
      <c r="M275" s="266"/>
      <c r="N275" s="266"/>
      <c r="O275" s="266"/>
      <c r="P275" s="266"/>
      <c r="Q275" s="266"/>
      <c r="R275" s="266"/>
      <c r="S275" s="266"/>
      <c r="T275" s="266"/>
      <c r="U275" s="266"/>
    </row>
    <row r="276" spans="5:21" ht="12.75">
      <c r="E276" s="266"/>
      <c r="F276" s="266"/>
      <c r="G276" s="266"/>
      <c r="H276" s="266"/>
      <c r="I276" s="266"/>
      <c r="J276" s="266"/>
      <c r="K276" s="266"/>
      <c r="L276" s="266"/>
      <c r="M276" s="266"/>
      <c r="N276" s="266"/>
      <c r="O276" s="266"/>
      <c r="P276" s="266"/>
      <c r="Q276" s="266"/>
      <c r="R276" s="266"/>
      <c r="S276" s="266"/>
      <c r="T276" s="266"/>
      <c r="U276" s="266"/>
    </row>
    <row r="277" spans="5:21" ht="12.75">
      <c r="E277" s="266"/>
      <c r="F277" s="266"/>
      <c r="G277" s="266"/>
      <c r="H277" s="266"/>
      <c r="I277" s="266"/>
      <c r="J277" s="266"/>
      <c r="K277" s="266"/>
      <c r="L277" s="266"/>
      <c r="M277" s="266"/>
      <c r="N277" s="266"/>
      <c r="O277" s="266"/>
      <c r="P277" s="266"/>
      <c r="Q277" s="266"/>
      <c r="R277" s="266"/>
      <c r="S277" s="266"/>
      <c r="T277" s="266"/>
      <c r="U277" s="266"/>
    </row>
    <row r="278" spans="5:21" ht="12.75">
      <c r="E278" s="266"/>
      <c r="F278" s="266"/>
      <c r="G278" s="266"/>
      <c r="H278" s="266"/>
      <c r="I278" s="266"/>
      <c r="J278" s="266"/>
      <c r="K278" s="266"/>
      <c r="L278" s="266"/>
      <c r="M278" s="266"/>
      <c r="N278" s="266"/>
      <c r="O278" s="266"/>
      <c r="P278" s="266"/>
      <c r="Q278" s="266"/>
      <c r="R278" s="266"/>
      <c r="S278" s="266"/>
      <c r="T278" s="266"/>
      <c r="U278" s="266"/>
    </row>
    <row r="279" spans="5:21" ht="12.75">
      <c r="E279" s="266"/>
      <c r="F279" s="266"/>
      <c r="G279" s="266"/>
      <c r="H279" s="266"/>
      <c r="I279" s="266"/>
      <c r="J279" s="266"/>
      <c r="K279" s="266"/>
      <c r="L279" s="266"/>
      <c r="M279" s="266"/>
      <c r="N279" s="266"/>
      <c r="O279" s="266"/>
      <c r="P279" s="266"/>
      <c r="Q279" s="266"/>
      <c r="R279" s="266"/>
      <c r="S279" s="266"/>
      <c r="T279" s="266"/>
      <c r="U279" s="266"/>
    </row>
    <row r="280" spans="5:21" ht="12.75">
      <c r="E280" s="266"/>
      <c r="F280" s="266"/>
      <c r="G280" s="266"/>
      <c r="H280" s="266"/>
      <c r="I280" s="266"/>
      <c r="J280" s="266"/>
      <c r="K280" s="266"/>
      <c r="L280" s="266"/>
      <c r="M280" s="266"/>
      <c r="N280" s="266"/>
      <c r="O280" s="266"/>
      <c r="P280" s="266"/>
      <c r="Q280" s="266"/>
      <c r="R280" s="266"/>
      <c r="S280" s="266"/>
      <c r="T280" s="266"/>
      <c r="U280" s="266"/>
    </row>
    <row r="281" spans="5:21" ht="12.75">
      <c r="E281" s="266"/>
      <c r="F281" s="266"/>
      <c r="G281" s="266"/>
      <c r="H281" s="266"/>
      <c r="I281" s="266"/>
      <c r="J281" s="266"/>
      <c r="K281" s="266"/>
      <c r="L281" s="266"/>
      <c r="M281" s="266"/>
      <c r="N281" s="266"/>
      <c r="O281" s="266"/>
      <c r="P281" s="266"/>
      <c r="Q281" s="266"/>
      <c r="R281" s="266"/>
      <c r="S281" s="266"/>
      <c r="T281" s="266"/>
      <c r="U281" s="266"/>
    </row>
    <row r="282" spans="5:21" ht="12.75">
      <c r="E282" s="266"/>
      <c r="F282" s="266"/>
      <c r="G282" s="266"/>
      <c r="H282" s="266"/>
      <c r="I282" s="266"/>
      <c r="J282" s="266"/>
      <c r="K282" s="266"/>
      <c r="L282" s="266"/>
      <c r="M282" s="266"/>
      <c r="N282" s="266"/>
      <c r="O282" s="266"/>
      <c r="P282" s="266"/>
      <c r="Q282" s="266"/>
      <c r="R282" s="266"/>
      <c r="S282" s="266"/>
      <c r="T282" s="266"/>
      <c r="U282" s="266"/>
    </row>
    <row r="283" spans="5:21" ht="12.75">
      <c r="E283" s="266"/>
      <c r="F283" s="266"/>
      <c r="G283" s="266"/>
      <c r="H283" s="266"/>
      <c r="I283" s="266"/>
      <c r="J283" s="266"/>
      <c r="K283" s="266"/>
      <c r="L283" s="266"/>
      <c r="M283" s="266"/>
      <c r="N283" s="266"/>
      <c r="O283" s="266"/>
      <c r="P283" s="266"/>
      <c r="Q283" s="266"/>
      <c r="R283" s="266"/>
      <c r="S283" s="266"/>
      <c r="T283" s="266"/>
      <c r="U283" s="266"/>
    </row>
    <row r="284" spans="5:21" ht="12.75">
      <c r="E284" s="266"/>
      <c r="F284" s="266"/>
      <c r="G284" s="266"/>
      <c r="H284" s="266"/>
      <c r="I284" s="266"/>
      <c r="J284" s="266"/>
      <c r="K284" s="266"/>
      <c r="L284" s="266"/>
      <c r="M284" s="266"/>
      <c r="N284" s="266"/>
      <c r="O284" s="266"/>
      <c r="P284" s="266"/>
      <c r="Q284" s="266"/>
      <c r="R284" s="266"/>
      <c r="S284" s="266"/>
      <c r="T284" s="266"/>
      <c r="U284" s="266"/>
    </row>
    <row r="285" spans="5:21" ht="12.75">
      <c r="E285" s="266"/>
      <c r="F285" s="266"/>
      <c r="G285" s="266"/>
      <c r="H285" s="266"/>
      <c r="I285" s="266"/>
      <c r="J285" s="266"/>
      <c r="K285" s="266"/>
      <c r="L285" s="266"/>
      <c r="M285" s="266"/>
      <c r="N285" s="266"/>
      <c r="O285" s="266"/>
      <c r="P285" s="266"/>
      <c r="Q285" s="266"/>
      <c r="R285" s="266"/>
      <c r="S285" s="266"/>
      <c r="T285" s="266"/>
      <c r="U285" s="266"/>
    </row>
    <row r="286" spans="5:21" ht="12.75">
      <c r="E286" s="266"/>
      <c r="F286" s="266"/>
      <c r="G286" s="266"/>
      <c r="H286" s="266"/>
      <c r="I286" s="266"/>
      <c r="J286" s="266"/>
      <c r="K286" s="266"/>
      <c r="L286" s="266"/>
      <c r="M286" s="266"/>
      <c r="N286" s="266"/>
      <c r="O286" s="266"/>
      <c r="P286" s="266"/>
      <c r="Q286" s="266"/>
      <c r="R286" s="266"/>
      <c r="S286" s="266"/>
      <c r="T286" s="266"/>
      <c r="U286" s="266"/>
    </row>
    <row r="287" spans="5:21" ht="12.75">
      <c r="E287" s="266"/>
      <c r="F287" s="266"/>
      <c r="G287" s="266"/>
      <c r="H287" s="266"/>
      <c r="I287" s="266"/>
      <c r="J287" s="266"/>
      <c r="K287" s="266"/>
      <c r="L287" s="266"/>
      <c r="M287" s="266"/>
      <c r="N287" s="266"/>
      <c r="O287" s="266"/>
      <c r="P287" s="266"/>
      <c r="Q287" s="266"/>
      <c r="R287" s="266"/>
      <c r="S287" s="266"/>
      <c r="T287" s="266"/>
      <c r="U287" s="266"/>
    </row>
    <row r="288" spans="5:21" ht="12.75">
      <c r="E288" s="266"/>
      <c r="F288" s="266"/>
      <c r="G288" s="266"/>
      <c r="H288" s="266"/>
      <c r="I288" s="266"/>
      <c r="J288" s="266"/>
      <c r="K288" s="266"/>
      <c r="L288" s="266"/>
      <c r="M288" s="266"/>
      <c r="N288" s="266"/>
      <c r="O288" s="266"/>
      <c r="P288" s="266"/>
      <c r="Q288" s="266"/>
      <c r="R288" s="266"/>
      <c r="S288" s="266"/>
      <c r="T288" s="266"/>
      <c r="U288" s="266"/>
    </row>
    <row r="289" spans="5:21" ht="12.75">
      <c r="E289" s="266"/>
      <c r="F289" s="266"/>
      <c r="G289" s="266"/>
      <c r="H289" s="266"/>
      <c r="I289" s="266"/>
      <c r="J289" s="266"/>
      <c r="K289" s="266"/>
      <c r="L289" s="266"/>
      <c r="M289" s="266"/>
      <c r="N289" s="266"/>
      <c r="O289" s="266"/>
      <c r="P289" s="266"/>
      <c r="Q289" s="266"/>
      <c r="R289" s="266"/>
      <c r="S289" s="266"/>
      <c r="T289" s="266"/>
      <c r="U289" s="266"/>
    </row>
    <row r="290" spans="5:21" ht="12.75">
      <c r="E290" s="266"/>
      <c r="F290" s="266"/>
      <c r="G290" s="266"/>
      <c r="H290" s="266"/>
      <c r="I290" s="266"/>
      <c r="J290" s="266"/>
      <c r="K290" s="266"/>
      <c r="L290" s="266"/>
      <c r="M290" s="266"/>
      <c r="N290" s="266"/>
      <c r="O290" s="266"/>
      <c r="P290" s="266"/>
      <c r="Q290" s="266"/>
      <c r="R290" s="266"/>
      <c r="S290" s="266"/>
      <c r="T290" s="266"/>
      <c r="U290" s="266"/>
    </row>
    <row r="291" spans="5:21" ht="12.75">
      <c r="E291" s="266"/>
      <c r="F291" s="266"/>
      <c r="G291" s="266"/>
      <c r="H291" s="266"/>
      <c r="I291" s="266"/>
      <c r="J291" s="266"/>
      <c r="K291" s="266"/>
      <c r="L291" s="266"/>
      <c r="M291" s="266"/>
      <c r="N291" s="266"/>
      <c r="O291" s="266"/>
      <c r="P291" s="266"/>
      <c r="Q291" s="266"/>
      <c r="R291" s="266"/>
      <c r="S291" s="266"/>
      <c r="T291" s="266"/>
      <c r="U291" s="266"/>
    </row>
    <row r="292" spans="5:21" ht="12.75">
      <c r="E292" s="266"/>
      <c r="F292" s="266"/>
      <c r="G292" s="266"/>
      <c r="H292" s="266"/>
      <c r="I292" s="266"/>
      <c r="J292" s="266"/>
      <c r="K292" s="266"/>
      <c r="L292" s="266"/>
      <c r="M292" s="266"/>
      <c r="N292" s="266"/>
      <c r="O292" s="266"/>
      <c r="P292" s="266"/>
      <c r="Q292" s="266"/>
      <c r="R292" s="266"/>
      <c r="S292" s="266"/>
      <c r="T292" s="266"/>
      <c r="U292" s="266"/>
    </row>
    <row r="293" spans="5:21" ht="12.75">
      <c r="E293" s="266"/>
      <c r="F293" s="266"/>
      <c r="G293" s="266"/>
      <c r="H293" s="266"/>
      <c r="I293" s="266"/>
      <c r="J293" s="266"/>
      <c r="K293" s="266"/>
      <c r="L293" s="266"/>
      <c r="M293" s="266"/>
      <c r="N293" s="266"/>
      <c r="O293" s="266"/>
      <c r="P293" s="266"/>
      <c r="Q293" s="266"/>
      <c r="R293" s="266"/>
      <c r="S293" s="266"/>
      <c r="T293" s="266"/>
      <c r="U293" s="266"/>
    </row>
    <row r="294" spans="5:21" ht="12.75">
      <c r="E294" s="266"/>
      <c r="F294" s="266"/>
      <c r="G294" s="266"/>
      <c r="H294" s="266"/>
      <c r="I294" s="266"/>
      <c r="J294" s="266"/>
      <c r="K294" s="266"/>
      <c r="L294" s="266"/>
      <c r="M294" s="266"/>
      <c r="N294" s="266"/>
      <c r="O294" s="266"/>
      <c r="P294" s="266"/>
      <c r="Q294" s="266"/>
      <c r="R294" s="266"/>
      <c r="S294" s="266"/>
      <c r="T294" s="266"/>
      <c r="U294" s="266"/>
    </row>
    <row r="295" spans="5:21" ht="12.75">
      <c r="E295" s="266"/>
      <c r="F295" s="266"/>
      <c r="G295" s="266"/>
      <c r="H295" s="266"/>
      <c r="I295" s="266"/>
      <c r="J295" s="266"/>
      <c r="K295" s="266"/>
      <c r="L295" s="266"/>
      <c r="M295" s="266"/>
      <c r="N295" s="266"/>
      <c r="O295" s="266"/>
      <c r="P295" s="266"/>
      <c r="Q295" s="266"/>
      <c r="R295" s="266"/>
      <c r="S295" s="266"/>
      <c r="T295" s="266"/>
      <c r="U295" s="266"/>
    </row>
    <row r="296" spans="5:21" ht="12.75">
      <c r="E296" s="266"/>
      <c r="F296" s="266"/>
      <c r="G296" s="266"/>
      <c r="H296" s="266"/>
      <c r="I296" s="266"/>
      <c r="J296" s="266"/>
      <c r="K296" s="266"/>
      <c r="L296" s="266"/>
      <c r="M296" s="266"/>
      <c r="N296" s="266"/>
      <c r="O296" s="266"/>
      <c r="P296" s="266"/>
      <c r="Q296" s="266"/>
      <c r="R296" s="266"/>
      <c r="S296" s="266"/>
      <c r="T296" s="266"/>
      <c r="U296" s="266"/>
    </row>
    <row r="297" spans="5:21" ht="12.75">
      <c r="E297" s="266"/>
      <c r="F297" s="266"/>
      <c r="G297" s="266"/>
      <c r="H297" s="266"/>
      <c r="I297" s="266"/>
      <c r="J297" s="266"/>
      <c r="K297" s="266"/>
      <c r="L297" s="266"/>
      <c r="M297" s="266"/>
      <c r="N297" s="266"/>
      <c r="O297" s="266"/>
      <c r="P297" s="266"/>
      <c r="Q297" s="266"/>
      <c r="R297" s="266"/>
      <c r="S297" s="266"/>
      <c r="T297" s="266"/>
      <c r="U297" s="266"/>
    </row>
    <row r="298" spans="5:21" ht="12.75">
      <c r="E298" s="266"/>
      <c r="F298" s="266"/>
      <c r="G298" s="266"/>
      <c r="H298" s="266"/>
      <c r="I298" s="266"/>
      <c r="J298" s="266"/>
      <c r="K298" s="266"/>
      <c r="L298" s="266"/>
      <c r="M298" s="266"/>
      <c r="N298" s="266"/>
      <c r="O298" s="266"/>
      <c r="P298" s="266"/>
      <c r="Q298" s="266"/>
      <c r="R298" s="266"/>
      <c r="S298" s="266"/>
      <c r="T298" s="266"/>
      <c r="U298" s="266"/>
    </row>
    <row r="299" spans="5:21" ht="12.75">
      <c r="E299" s="266"/>
      <c r="F299" s="266"/>
      <c r="G299" s="266"/>
      <c r="H299" s="266"/>
      <c r="I299" s="266"/>
      <c r="J299" s="266"/>
      <c r="K299" s="266"/>
      <c r="L299" s="266"/>
      <c r="M299" s="266"/>
      <c r="N299" s="266"/>
      <c r="O299" s="266"/>
      <c r="P299" s="266"/>
      <c r="Q299" s="266"/>
      <c r="R299" s="266"/>
      <c r="S299" s="266"/>
      <c r="T299" s="266"/>
      <c r="U299" s="266"/>
    </row>
    <row r="300" spans="5:21" ht="12.75">
      <c r="E300" s="266"/>
      <c r="F300" s="266"/>
      <c r="G300" s="266"/>
      <c r="H300" s="266"/>
      <c r="I300" s="266"/>
      <c r="J300" s="266"/>
      <c r="K300" s="266"/>
      <c r="L300" s="266"/>
      <c r="M300" s="266"/>
      <c r="N300" s="266"/>
      <c r="O300" s="266"/>
      <c r="P300" s="266"/>
      <c r="Q300" s="266"/>
      <c r="R300" s="266"/>
      <c r="S300" s="266"/>
      <c r="T300" s="266"/>
      <c r="U300" s="266"/>
    </row>
    <row r="301" spans="5:21" ht="12.75">
      <c r="E301" s="266"/>
      <c r="F301" s="266"/>
      <c r="G301" s="266"/>
      <c r="H301" s="266"/>
      <c r="I301" s="266"/>
      <c r="J301" s="266"/>
      <c r="K301" s="266"/>
      <c r="L301" s="266"/>
      <c r="M301" s="266"/>
      <c r="N301" s="266"/>
      <c r="O301" s="266"/>
      <c r="P301" s="266"/>
      <c r="Q301" s="266"/>
      <c r="R301" s="266"/>
      <c r="S301" s="266"/>
      <c r="T301" s="266"/>
      <c r="U301" s="266"/>
    </row>
    <row r="302" spans="5:21" ht="12.75">
      <c r="E302" s="266"/>
      <c r="F302" s="266"/>
      <c r="G302" s="266"/>
      <c r="H302" s="266"/>
      <c r="I302" s="266"/>
      <c r="J302" s="266"/>
      <c r="K302" s="266"/>
      <c r="L302" s="266"/>
      <c r="M302" s="266"/>
      <c r="N302" s="266"/>
      <c r="O302" s="266"/>
      <c r="P302" s="266"/>
      <c r="Q302" s="266"/>
      <c r="R302" s="266"/>
      <c r="S302" s="266"/>
      <c r="T302" s="266"/>
      <c r="U302" s="266"/>
    </row>
    <row r="303" spans="5:21" ht="12.75">
      <c r="E303" s="266"/>
      <c r="F303" s="266"/>
      <c r="G303" s="266"/>
      <c r="H303" s="266"/>
      <c r="I303" s="266"/>
      <c r="J303" s="266"/>
      <c r="K303" s="266"/>
      <c r="L303" s="266"/>
      <c r="M303" s="266"/>
      <c r="N303" s="266"/>
      <c r="O303" s="266"/>
      <c r="P303" s="266"/>
      <c r="Q303" s="266"/>
      <c r="R303" s="266"/>
      <c r="S303" s="266"/>
      <c r="T303" s="266"/>
      <c r="U303" s="266"/>
    </row>
    <row r="304" spans="5:21" ht="12.75">
      <c r="E304" s="266"/>
      <c r="F304" s="266"/>
      <c r="G304" s="266"/>
      <c r="H304" s="266"/>
      <c r="I304" s="266"/>
      <c r="J304" s="266"/>
      <c r="K304" s="266"/>
      <c r="L304" s="266"/>
      <c r="M304" s="266"/>
      <c r="N304" s="266"/>
      <c r="O304" s="266"/>
      <c r="P304" s="266"/>
      <c r="Q304" s="266"/>
      <c r="R304" s="266"/>
      <c r="S304" s="266"/>
      <c r="T304" s="266"/>
      <c r="U304" s="266"/>
    </row>
    <row r="305" spans="5:21" ht="12.75">
      <c r="E305" s="266"/>
      <c r="F305" s="266"/>
      <c r="G305" s="266"/>
      <c r="H305" s="266"/>
      <c r="I305" s="266"/>
      <c r="J305" s="266"/>
      <c r="K305" s="266"/>
      <c r="L305" s="266"/>
      <c r="M305" s="266"/>
      <c r="N305" s="266"/>
      <c r="O305" s="266"/>
      <c r="P305" s="266"/>
      <c r="Q305" s="266"/>
      <c r="R305" s="266"/>
      <c r="S305" s="266"/>
      <c r="T305" s="266"/>
      <c r="U305" s="266"/>
    </row>
    <row r="306" spans="5:21" ht="12.75">
      <c r="E306" s="266"/>
      <c r="F306" s="266"/>
      <c r="G306" s="266"/>
      <c r="H306" s="266"/>
      <c r="I306" s="266"/>
      <c r="J306" s="266"/>
      <c r="K306" s="266"/>
      <c r="L306" s="266"/>
      <c r="M306" s="266"/>
      <c r="N306" s="266"/>
      <c r="O306" s="266"/>
      <c r="P306" s="266"/>
      <c r="Q306" s="266"/>
      <c r="R306" s="266"/>
      <c r="S306" s="266"/>
      <c r="T306" s="266"/>
      <c r="U306" s="266"/>
    </row>
    <row r="307" spans="5:21" ht="12.75">
      <c r="E307" s="266"/>
      <c r="F307" s="266"/>
      <c r="G307" s="266"/>
      <c r="H307" s="266"/>
      <c r="I307" s="266"/>
      <c r="J307" s="266"/>
      <c r="K307" s="266"/>
      <c r="L307" s="266"/>
      <c r="M307" s="266"/>
      <c r="N307" s="266"/>
      <c r="O307" s="266"/>
      <c r="P307" s="266"/>
      <c r="Q307" s="266"/>
      <c r="R307" s="266"/>
      <c r="S307" s="266"/>
      <c r="T307" s="266"/>
      <c r="U307" s="266"/>
    </row>
    <row r="308" spans="5:21" ht="12.75">
      <c r="E308" s="266"/>
      <c r="F308" s="266"/>
      <c r="G308" s="266"/>
      <c r="H308" s="266"/>
      <c r="I308" s="266"/>
      <c r="J308" s="266"/>
      <c r="K308" s="266"/>
      <c r="L308" s="266"/>
      <c r="M308" s="266"/>
      <c r="N308" s="266"/>
      <c r="O308" s="266"/>
      <c r="P308" s="266"/>
      <c r="Q308" s="266"/>
      <c r="R308" s="266"/>
      <c r="S308" s="266"/>
      <c r="T308" s="266"/>
      <c r="U308" s="266"/>
    </row>
    <row r="309" spans="5:21" ht="12.75">
      <c r="E309" s="266"/>
      <c r="F309" s="266"/>
      <c r="G309" s="266"/>
      <c r="H309" s="266"/>
      <c r="I309" s="266"/>
      <c r="J309" s="266"/>
      <c r="K309" s="266"/>
      <c r="L309" s="266"/>
      <c r="M309" s="266"/>
      <c r="N309" s="266"/>
      <c r="O309" s="266"/>
      <c r="P309" s="266"/>
      <c r="Q309" s="266"/>
      <c r="R309" s="266"/>
      <c r="S309" s="266"/>
      <c r="T309" s="266"/>
      <c r="U309" s="266"/>
    </row>
    <row r="310" spans="5:21" ht="12.75">
      <c r="E310" s="266"/>
      <c r="F310" s="266"/>
      <c r="G310" s="266"/>
      <c r="H310" s="266"/>
      <c r="I310" s="266"/>
      <c r="J310" s="266"/>
      <c r="K310" s="266"/>
      <c r="L310" s="266"/>
      <c r="M310" s="266"/>
      <c r="N310" s="266"/>
      <c r="O310" s="266"/>
      <c r="P310" s="266"/>
      <c r="Q310" s="266"/>
      <c r="R310" s="266"/>
      <c r="S310" s="266"/>
      <c r="T310" s="266"/>
      <c r="U310" s="266"/>
    </row>
    <row r="311" spans="5:21" ht="12.75">
      <c r="E311" s="266"/>
      <c r="F311" s="266"/>
      <c r="G311" s="266"/>
      <c r="H311" s="266"/>
      <c r="I311" s="266"/>
      <c r="J311" s="266"/>
      <c r="K311" s="266"/>
      <c r="L311" s="266"/>
      <c r="M311" s="266"/>
      <c r="N311" s="266"/>
      <c r="O311" s="266"/>
      <c r="P311" s="266"/>
      <c r="Q311" s="266"/>
      <c r="R311" s="266"/>
      <c r="S311" s="266"/>
      <c r="T311" s="266"/>
      <c r="U311" s="266"/>
    </row>
    <row r="312" spans="5:21" ht="12.75">
      <c r="E312" s="266"/>
      <c r="F312" s="266"/>
      <c r="G312" s="266"/>
      <c r="H312" s="266"/>
      <c r="I312" s="266"/>
      <c r="J312" s="266"/>
      <c r="K312" s="266"/>
      <c r="L312" s="266"/>
      <c r="M312" s="266"/>
      <c r="N312" s="266"/>
      <c r="O312" s="266"/>
      <c r="P312" s="266"/>
      <c r="Q312" s="266"/>
      <c r="R312" s="266"/>
      <c r="S312" s="266"/>
      <c r="T312" s="266"/>
      <c r="U312" s="266"/>
    </row>
    <row r="313" spans="5:21" ht="12.75">
      <c r="E313" s="266"/>
      <c r="F313" s="266"/>
      <c r="G313" s="266"/>
      <c r="H313" s="266"/>
      <c r="I313" s="266"/>
      <c r="J313" s="266"/>
      <c r="K313" s="266"/>
      <c r="L313" s="266"/>
      <c r="M313" s="266"/>
      <c r="N313" s="266"/>
      <c r="O313" s="266"/>
      <c r="P313" s="266"/>
      <c r="Q313" s="266"/>
      <c r="R313" s="266"/>
      <c r="S313" s="266"/>
      <c r="T313" s="266"/>
      <c r="U313" s="266"/>
    </row>
    <row r="314" spans="5:21" ht="12.75">
      <c r="E314" s="266"/>
      <c r="F314" s="266"/>
      <c r="G314" s="266"/>
      <c r="H314" s="266"/>
      <c r="I314" s="266"/>
      <c r="J314" s="266"/>
      <c r="K314" s="266"/>
      <c r="L314" s="266"/>
      <c r="M314" s="266"/>
      <c r="N314" s="266"/>
      <c r="O314" s="266"/>
      <c r="P314" s="266"/>
      <c r="Q314" s="266"/>
      <c r="R314" s="266"/>
      <c r="S314" s="266"/>
      <c r="T314" s="266"/>
      <c r="U314" s="266"/>
    </row>
    <row r="315" spans="5:21" ht="12.75">
      <c r="E315" s="266"/>
      <c r="F315" s="266"/>
      <c r="G315" s="266"/>
      <c r="H315" s="266"/>
      <c r="I315" s="266"/>
      <c r="J315" s="266"/>
      <c r="K315" s="266"/>
      <c r="L315" s="266"/>
      <c r="M315" s="266"/>
      <c r="N315" s="266"/>
      <c r="O315" s="266"/>
      <c r="P315" s="266"/>
      <c r="Q315" s="266"/>
      <c r="R315" s="266"/>
      <c r="S315" s="266"/>
      <c r="T315" s="266"/>
      <c r="U315" s="266"/>
    </row>
    <row r="316" spans="5:21" ht="12.75">
      <c r="E316" s="266"/>
      <c r="F316" s="266"/>
      <c r="G316" s="266"/>
      <c r="H316" s="266"/>
      <c r="I316" s="266"/>
      <c r="J316" s="266"/>
      <c r="K316" s="266"/>
      <c r="L316" s="266"/>
      <c r="M316" s="266"/>
      <c r="N316" s="266"/>
      <c r="O316" s="266"/>
      <c r="P316" s="266"/>
      <c r="Q316" s="266"/>
      <c r="R316" s="266"/>
      <c r="S316" s="266"/>
      <c r="T316" s="266"/>
      <c r="U316" s="266"/>
    </row>
    <row r="317" spans="5:21" ht="12.75">
      <c r="E317" s="266"/>
      <c r="F317" s="266"/>
      <c r="G317" s="266"/>
      <c r="H317" s="266"/>
      <c r="I317" s="266"/>
      <c r="J317" s="266"/>
      <c r="K317" s="266"/>
      <c r="L317" s="266"/>
      <c r="M317" s="266"/>
      <c r="N317" s="266"/>
      <c r="O317" s="266"/>
      <c r="P317" s="266"/>
      <c r="Q317" s="266"/>
      <c r="R317" s="266"/>
      <c r="S317" s="266"/>
      <c r="T317" s="266"/>
      <c r="U317" s="266"/>
    </row>
    <row r="318" spans="5:21" ht="12.75">
      <c r="E318" s="266"/>
      <c r="F318" s="266"/>
      <c r="G318" s="266"/>
      <c r="H318" s="266"/>
      <c r="I318" s="266"/>
      <c r="J318" s="266"/>
      <c r="K318" s="266"/>
      <c r="L318" s="266"/>
      <c r="M318" s="266"/>
      <c r="N318" s="266"/>
      <c r="O318" s="266"/>
      <c r="P318" s="266"/>
      <c r="Q318" s="266"/>
      <c r="R318" s="266"/>
      <c r="S318" s="266"/>
      <c r="T318" s="266"/>
      <c r="U318" s="266"/>
    </row>
    <row r="319" spans="5:21" ht="12.75">
      <c r="E319" s="266"/>
      <c r="F319" s="266"/>
      <c r="G319" s="266"/>
      <c r="H319" s="266"/>
      <c r="I319" s="266"/>
      <c r="J319" s="266"/>
      <c r="K319" s="266"/>
      <c r="L319" s="266"/>
      <c r="M319" s="266"/>
      <c r="N319" s="266"/>
      <c r="O319" s="266"/>
      <c r="P319" s="266"/>
      <c r="Q319" s="266"/>
      <c r="R319" s="266"/>
      <c r="S319" s="266"/>
      <c r="T319" s="266"/>
      <c r="U319" s="266"/>
    </row>
    <row r="320" spans="5:21" ht="12.75">
      <c r="E320" s="266"/>
      <c r="F320" s="266"/>
      <c r="G320" s="266"/>
      <c r="H320" s="266"/>
      <c r="I320" s="266"/>
      <c r="J320" s="266"/>
      <c r="K320" s="266"/>
      <c r="L320" s="266"/>
      <c r="M320" s="266"/>
      <c r="N320" s="266"/>
      <c r="O320" s="266"/>
      <c r="P320" s="266"/>
      <c r="Q320" s="266"/>
      <c r="R320" s="266"/>
      <c r="S320" s="266"/>
      <c r="T320" s="266"/>
      <c r="U320" s="266"/>
    </row>
    <row r="321" spans="5:21" ht="12.75">
      <c r="E321" s="266"/>
      <c r="F321" s="266"/>
      <c r="G321" s="266"/>
      <c r="H321" s="266"/>
      <c r="I321" s="266"/>
      <c r="J321" s="266"/>
      <c r="K321" s="266"/>
      <c r="L321" s="266"/>
      <c r="M321" s="266"/>
      <c r="N321" s="266"/>
      <c r="O321" s="266"/>
      <c r="P321" s="266"/>
      <c r="Q321" s="266"/>
      <c r="R321" s="266"/>
      <c r="S321" s="266"/>
      <c r="T321" s="266"/>
      <c r="U321" s="266"/>
    </row>
    <row r="322" spans="5:21" ht="12.75">
      <c r="E322" s="266"/>
      <c r="F322" s="266"/>
      <c r="G322" s="266"/>
      <c r="H322" s="266"/>
      <c r="I322" s="266"/>
      <c r="J322" s="266"/>
      <c r="K322" s="266"/>
      <c r="L322" s="266"/>
      <c r="M322" s="266"/>
      <c r="N322" s="266"/>
      <c r="O322" s="266"/>
      <c r="P322" s="266"/>
      <c r="Q322" s="266"/>
      <c r="R322" s="266"/>
      <c r="S322" s="266"/>
      <c r="T322" s="266"/>
      <c r="U322" s="266"/>
    </row>
    <row r="323" spans="5:21" ht="12.75">
      <c r="E323" s="266"/>
      <c r="F323" s="266"/>
      <c r="G323" s="266"/>
      <c r="H323" s="266"/>
      <c r="I323" s="266"/>
      <c r="J323" s="266"/>
      <c r="K323" s="266"/>
      <c r="L323" s="266"/>
      <c r="M323" s="266"/>
      <c r="N323" s="266"/>
      <c r="O323" s="266"/>
      <c r="P323" s="266"/>
      <c r="Q323" s="266"/>
      <c r="R323" s="266"/>
      <c r="S323" s="266"/>
      <c r="T323" s="266"/>
      <c r="U323" s="266"/>
    </row>
    <row r="324" spans="5:21" ht="12.75">
      <c r="E324" s="266"/>
      <c r="F324" s="266"/>
      <c r="G324" s="266"/>
      <c r="H324" s="266"/>
      <c r="I324" s="266"/>
      <c r="J324" s="266"/>
      <c r="K324" s="266"/>
      <c r="L324" s="266"/>
      <c r="M324" s="266"/>
      <c r="N324" s="266"/>
      <c r="O324" s="266"/>
      <c r="P324" s="266"/>
      <c r="Q324" s="266"/>
      <c r="R324" s="266"/>
      <c r="S324" s="266"/>
      <c r="T324" s="266"/>
      <c r="U324" s="266"/>
    </row>
    <row r="325" spans="5:21" ht="12.75">
      <c r="E325" s="266"/>
      <c r="F325" s="266"/>
      <c r="G325" s="266"/>
      <c r="H325" s="266"/>
      <c r="I325" s="266"/>
      <c r="J325" s="266"/>
      <c r="K325" s="266"/>
      <c r="L325" s="266"/>
      <c r="M325" s="266"/>
      <c r="N325" s="266"/>
      <c r="O325" s="266"/>
      <c r="P325" s="266"/>
      <c r="Q325" s="266"/>
      <c r="R325" s="266"/>
      <c r="S325" s="266"/>
      <c r="T325" s="266"/>
      <c r="U325" s="266"/>
    </row>
    <row r="326" spans="5:21" ht="12.75">
      <c r="E326" s="266"/>
      <c r="F326" s="266"/>
      <c r="G326" s="266"/>
      <c r="H326" s="266"/>
      <c r="I326" s="266"/>
      <c r="J326" s="266"/>
      <c r="K326" s="266"/>
      <c r="L326" s="266"/>
      <c r="M326" s="266"/>
      <c r="N326" s="266"/>
      <c r="O326" s="266"/>
      <c r="P326" s="266"/>
      <c r="Q326" s="266"/>
      <c r="R326" s="266"/>
      <c r="S326" s="266"/>
      <c r="T326" s="266"/>
      <c r="U326" s="266"/>
    </row>
    <row r="327" spans="5:21" ht="12.75">
      <c r="E327" s="266"/>
      <c r="F327" s="266"/>
      <c r="G327" s="266"/>
      <c r="H327" s="266"/>
      <c r="I327" s="266"/>
      <c r="J327" s="266"/>
      <c r="K327" s="266"/>
      <c r="L327" s="266"/>
      <c r="M327" s="266"/>
      <c r="N327" s="266"/>
      <c r="O327" s="266"/>
      <c r="P327" s="266"/>
      <c r="Q327" s="266"/>
      <c r="R327" s="266"/>
      <c r="S327" s="266"/>
      <c r="T327" s="266"/>
      <c r="U327" s="266"/>
    </row>
    <row r="328" spans="5:21" ht="12.75">
      <c r="E328" s="266"/>
      <c r="F328" s="266"/>
      <c r="G328" s="266"/>
      <c r="H328" s="266"/>
      <c r="I328" s="266"/>
      <c r="J328" s="266"/>
      <c r="K328" s="266"/>
      <c r="L328" s="266"/>
      <c r="M328" s="266"/>
      <c r="N328" s="266"/>
      <c r="O328" s="266"/>
      <c r="P328" s="266"/>
      <c r="Q328" s="266"/>
      <c r="R328" s="266"/>
      <c r="S328" s="266"/>
      <c r="T328" s="266"/>
      <c r="U328" s="266"/>
    </row>
    <row r="329" spans="5:21" ht="12.75">
      <c r="E329" s="266"/>
      <c r="F329" s="266"/>
      <c r="G329" s="266"/>
      <c r="H329" s="266"/>
      <c r="I329" s="266"/>
      <c r="J329" s="266"/>
      <c r="K329" s="266"/>
      <c r="L329" s="266"/>
      <c r="M329" s="266"/>
      <c r="N329" s="266"/>
      <c r="O329" s="266"/>
      <c r="P329" s="266"/>
      <c r="Q329" s="266"/>
      <c r="R329" s="266"/>
      <c r="S329" s="266"/>
      <c r="T329" s="266"/>
      <c r="U329" s="266"/>
    </row>
    <row r="330" spans="5:21" ht="12.75">
      <c r="E330" s="266"/>
      <c r="F330" s="266"/>
      <c r="G330" s="266"/>
      <c r="H330" s="266"/>
      <c r="I330" s="266"/>
      <c r="J330" s="266"/>
      <c r="K330" s="266"/>
      <c r="L330" s="266"/>
      <c r="M330" s="266"/>
      <c r="N330" s="266"/>
      <c r="O330" s="266"/>
      <c r="P330" s="266"/>
      <c r="Q330" s="266"/>
      <c r="R330" s="266"/>
      <c r="S330" s="266"/>
      <c r="T330" s="266"/>
      <c r="U330" s="266"/>
    </row>
    <row r="331" spans="5:21" ht="12.75">
      <c r="E331" s="266"/>
      <c r="F331" s="266"/>
      <c r="G331" s="266"/>
      <c r="H331" s="266"/>
      <c r="I331" s="266"/>
      <c r="J331" s="266"/>
      <c r="K331" s="266"/>
      <c r="L331" s="266"/>
      <c r="M331" s="266"/>
      <c r="N331" s="266"/>
      <c r="O331" s="266"/>
      <c r="P331" s="266"/>
      <c r="Q331" s="266"/>
      <c r="R331" s="266"/>
      <c r="S331" s="266"/>
      <c r="T331" s="266"/>
      <c r="U331" s="266"/>
    </row>
    <row r="332" spans="5:21" ht="12.75">
      <c r="E332" s="266"/>
      <c r="F332" s="266"/>
      <c r="G332" s="266"/>
      <c r="H332" s="266"/>
      <c r="I332" s="266"/>
      <c r="J332" s="266"/>
      <c r="K332" s="266"/>
      <c r="L332" s="266"/>
      <c r="M332" s="266"/>
      <c r="N332" s="266"/>
      <c r="O332" s="266"/>
      <c r="P332" s="266"/>
      <c r="Q332" s="266"/>
      <c r="R332" s="266"/>
      <c r="S332" s="266"/>
      <c r="T332" s="266"/>
      <c r="U332" s="266"/>
    </row>
    <row r="333" spans="5:21" ht="12.75">
      <c r="E333" s="266"/>
      <c r="F333" s="266"/>
      <c r="G333" s="266"/>
      <c r="H333" s="266"/>
      <c r="I333" s="266"/>
      <c r="J333" s="266"/>
      <c r="K333" s="266"/>
      <c r="L333" s="266"/>
      <c r="M333" s="266"/>
      <c r="N333" s="266"/>
      <c r="O333" s="266"/>
      <c r="P333" s="266"/>
      <c r="Q333" s="266"/>
      <c r="R333" s="266"/>
      <c r="S333" s="266"/>
      <c r="T333" s="266"/>
      <c r="U333" s="266"/>
    </row>
    <row r="334" spans="5:21" ht="12.75">
      <c r="E334" s="266"/>
      <c r="F334" s="266"/>
      <c r="G334" s="266"/>
      <c r="H334" s="266"/>
      <c r="I334" s="266"/>
      <c r="J334" s="266"/>
      <c r="K334" s="266"/>
      <c r="L334" s="266"/>
      <c r="M334" s="266"/>
      <c r="N334" s="266"/>
      <c r="O334" s="266"/>
      <c r="P334" s="266"/>
      <c r="Q334" s="266"/>
      <c r="R334" s="266"/>
      <c r="S334" s="266"/>
      <c r="T334" s="266"/>
      <c r="U334" s="266"/>
    </row>
    <row r="335" spans="5:21" ht="12.75">
      <c r="E335" s="266"/>
      <c r="F335" s="266"/>
      <c r="G335" s="266"/>
      <c r="H335" s="266"/>
      <c r="I335" s="266"/>
      <c r="J335" s="266"/>
      <c r="K335" s="266"/>
      <c r="L335" s="266"/>
      <c r="M335" s="266"/>
      <c r="N335" s="266"/>
      <c r="O335" s="266"/>
      <c r="P335" s="266"/>
      <c r="Q335" s="266"/>
      <c r="R335" s="266"/>
      <c r="S335" s="266"/>
      <c r="T335" s="266"/>
      <c r="U335" s="266"/>
    </row>
    <row r="336" spans="5:21" ht="12.75">
      <c r="E336" s="266"/>
      <c r="F336" s="266"/>
      <c r="G336" s="266"/>
      <c r="H336" s="266"/>
      <c r="I336" s="266"/>
      <c r="J336" s="266"/>
      <c r="K336" s="266"/>
      <c r="L336" s="266"/>
      <c r="M336" s="266"/>
      <c r="N336" s="266"/>
      <c r="O336" s="266"/>
      <c r="P336" s="266"/>
      <c r="Q336" s="266"/>
      <c r="R336" s="266"/>
      <c r="S336" s="266"/>
      <c r="T336" s="266"/>
      <c r="U336" s="266"/>
    </row>
    <row r="337" spans="5:21" ht="12.75">
      <c r="E337" s="266"/>
      <c r="F337" s="266"/>
      <c r="G337" s="266"/>
      <c r="H337" s="266"/>
      <c r="I337" s="266"/>
      <c r="J337" s="266"/>
      <c r="K337" s="266"/>
      <c r="L337" s="266"/>
      <c r="M337" s="266"/>
      <c r="N337" s="266"/>
      <c r="O337" s="266"/>
      <c r="P337" s="266"/>
      <c r="Q337" s="266"/>
      <c r="R337" s="266"/>
      <c r="S337" s="266"/>
      <c r="T337" s="266"/>
      <c r="U337" s="266"/>
    </row>
    <row r="338" spans="5:21" ht="12.75">
      <c r="E338" s="266"/>
      <c r="F338" s="266"/>
      <c r="G338" s="266"/>
      <c r="H338" s="266"/>
      <c r="I338" s="266"/>
      <c r="J338" s="266"/>
      <c r="K338" s="266"/>
      <c r="L338" s="266"/>
      <c r="M338" s="266"/>
      <c r="N338" s="266"/>
      <c r="O338" s="266"/>
      <c r="P338" s="266"/>
      <c r="Q338" s="266"/>
      <c r="R338" s="266"/>
      <c r="S338" s="266"/>
      <c r="T338" s="266"/>
      <c r="U338" s="266"/>
    </row>
    <row r="339" spans="5:21" ht="12.75">
      <c r="E339" s="266"/>
      <c r="F339" s="266"/>
      <c r="G339" s="266"/>
      <c r="H339" s="266"/>
      <c r="I339" s="266"/>
      <c r="J339" s="266"/>
      <c r="K339" s="266"/>
      <c r="L339" s="266"/>
      <c r="M339" s="266"/>
      <c r="N339" s="266"/>
      <c r="O339" s="266"/>
      <c r="P339" s="266"/>
      <c r="Q339" s="266"/>
      <c r="R339" s="266"/>
      <c r="S339" s="266"/>
      <c r="T339" s="266"/>
      <c r="U339" s="266"/>
    </row>
    <row r="340" spans="5:21" ht="12.75">
      <c r="E340" s="266"/>
      <c r="F340" s="266"/>
      <c r="G340" s="266"/>
      <c r="H340" s="266"/>
      <c r="I340" s="266"/>
      <c r="J340" s="266"/>
      <c r="K340" s="266"/>
      <c r="L340" s="266"/>
      <c r="M340" s="266"/>
      <c r="N340" s="266"/>
      <c r="O340" s="266"/>
      <c r="P340" s="266"/>
      <c r="Q340" s="266"/>
      <c r="R340" s="266"/>
      <c r="S340" s="266"/>
      <c r="T340" s="266"/>
      <c r="U340" s="266"/>
    </row>
    <row r="341" spans="5:21" ht="12.75">
      <c r="E341" s="266"/>
      <c r="F341" s="266"/>
      <c r="G341" s="266"/>
      <c r="H341" s="266"/>
      <c r="I341" s="266"/>
      <c r="J341" s="266"/>
      <c r="K341" s="266"/>
      <c r="L341" s="266"/>
      <c r="M341" s="266"/>
      <c r="N341" s="266"/>
      <c r="O341" s="266"/>
      <c r="P341" s="266"/>
      <c r="Q341" s="266"/>
      <c r="R341" s="266"/>
      <c r="S341" s="266"/>
      <c r="T341" s="266"/>
      <c r="U341" s="266"/>
    </row>
    <row r="342" spans="5:21" ht="12.75">
      <c r="E342" s="266"/>
      <c r="F342" s="266"/>
      <c r="G342" s="266"/>
      <c r="H342" s="266"/>
      <c r="I342" s="266"/>
      <c r="J342" s="266"/>
      <c r="K342" s="266"/>
      <c r="L342" s="266"/>
      <c r="M342" s="266"/>
      <c r="N342" s="266"/>
      <c r="O342" s="266"/>
      <c r="P342" s="266"/>
      <c r="Q342" s="266"/>
      <c r="R342" s="266"/>
      <c r="S342" s="266"/>
      <c r="T342" s="266"/>
      <c r="U342" s="266"/>
    </row>
    <row r="343" spans="5:21" ht="12.75">
      <c r="E343" s="266"/>
      <c r="F343" s="266"/>
      <c r="G343" s="266"/>
      <c r="H343" s="266"/>
      <c r="I343" s="266"/>
      <c r="J343" s="266"/>
      <c r="K343" s="266"/>
      <c r="L343" s="266"/>
      <c r="M343" s="266"/>
      <c r="N343" s="266"/>
      <c r="O343" s="266"/>
      <c r="P343" s="266"/>
      <c r="Q343" s="266"/>
      <c r="R343" s="266"/>
      <c r="S343" s="266"/>
      <c r="T343" s="266"/>
      <c r="U343" s="266"/>
    </row>
    <row r="344" spans="5:21" ht="12.75">
      <c r="E344" s="266"/>
      <c r="F344" s="266"/>
      <c r="G344" s="266"/>
      <c r="H344" s="266"/>
      <c r="I344" s="266"/>
      <c r="J344" s="266"/>
      <c r="K344" s="266"/>
      <c r="L344" s="266"/>
      <c r="M344" s="266"/>
      <c r="N344" s="266"/>
      <c r="O344" s="266"/>
      <c r="P344" s="266"/>
      <c r="Q344" s="266"/>
      <c r="R344" s="266"/>
      <c r="S344" s="266"/>
      <c r="T344" s="266"/>
      <c r="U344" s="266"/>
    </row>
    <row r="345" spans="5:21" ht="12.75">
      <c r="E345" s="266"/>
      <c r="F345" s="266"/>
      <c r="G345" s="266"/>
      <c r="H345" s="266"/>
      <c r="I345" s="266"/>
      <c r="J345" s="266"/>
      <c r="K345" s="266"/>
      <c r="L345" s="266"/>
      <c r="M345" s="266"/>
      <c r="N345" s="266"/>
      <c r="O345" s="266"/>
      <c r="P345" s="266"/>
      <c r="Q345" s="266"/>
      <c r="R345" s="266"/>
      <c r="S345" s="266"/>
      <c r="T345" s="266"/>
      <c r="U345" s="266"/>
    </row>
    <row r="346" spans="5:21" ht="12.75">
      <c r="E346" s="266"/>
      <c r="F346" s="266"/>
      <c r="G346" s="266"/>
      <c r="H346" s="266"/>
      <c r="I346" s="266"/>
      <c r="J346" s="266"/>
      <c r="K346" s="266"/>
      <c r="L346" s="266"/>
      <c r="M346" s="266"/>
      <c r="N346" s="266"/>
      <c r="O346" s="266"/>
      <c r="P346" s="266"/>
      <c r="Q346" s="266"/>
      <c r="R346" s="266"/>
      <c r="S346" s="266"/>
      <c r="T346" s="266"/>
      <c r="U346" s="266"/>
    </row>
    <row r="347" spans="5:21" ht="12.75">
      <c r="E347" s="266"/>
      <c r="F347" s="266"/>
      <c r="G347" s="266"/>
      <c r="H347" s="266"/>
      <c r="I347" s="266"/>
      <c r="J347" s="266"/>
      <c r="K347" s="266"/>
      <c r="L347" s="266"/>
      <c r="M347" s="266"/>
      <c r="N347" s="266"/>
      <c r="O347" s="266"/>
      <c r="P347" s="266"/>
      <c r="Q347" s="266"/>
      <c r="R347" s="266"/>
      <c r="S347" s="266"/>
      <c r="T347" s="266"/>
      <c r="U347" s="266"/>
    </row>
    <row r="348" spans="5:21" ht="12.75">
      <c r="E348" s="266"/>
      <c r="F348" s="266"/>
      <c r="G348" s="266"/>
      <c r="H348" s="266"/>
      <c r="I348" s="266"/>
      <c r="J348" s="266"/>
      <c r="K348" s="266"/>
      <c r="L348" s="266"/>
      <c r="M348" s="266"/>
      <c r="N348" s="266"/>
      <c r="O348" s="266"/>
      <c r="P348" s="266"/>
      <c r="Q348" s="266"/>
      <c r="R348" s="266"/>
      <c r="S348" s="266"/>
      <c r="T348" s="266"/>
      <c r="U348" s="266"/>
    </row>
    <row r="349" spans="5:21" ht="12.75">
      <c r="E349" s="266"/>
      <c r="F349" s="266"/>
      <c r="G349" s="266"/>
      <c r="H349" s="266"/>
      <c r="I349" s="266"/>
      <c r="J349" s="266"/>
      <c r="K349" s="266"/>
      <c r="L349" s="266"/>
      <c r="M349" s="266"/>
      <c r="N349" s="266"/>
      <c r="O349" s="266"/>
      <c r="P349" s="266"/>
      <c r="Q349" s="266"/>
      <c r="R349" s="266"/>
      <c r="S349" s="266"/>
      <c r="T349" s="266"/>
      <c r="U349" s="266"/>
    </row>
    <row r="350" spans="5:21" ht="12.75">
      <c r="E350" s="266"/>
      <c r="F350" s="266"/>
      <c r="G350" s="266"/>
      <c r="H350" s="266"/>
      <c r="I350" s="266"/>
      <c r="J350" s="266"/>
      <c r="K350" s="266"/>
      <c r="L350" s="266"/>
      <c r="M350" s="266"/>
      <c r="N350" s="266"/>
      <c r="O350" s="266"/>
      <c r="P350" s="266"/>
      <c r="Q350" s="266"/>
      <c r="R350" s="266"/>
      <c r="S350" s="266"/>
      <c r="T350" s="266"/>
      <c r="U350" s="266"/>
    </row>
    <row r="351" spans="5:21" ht="12.75">
      <c r="E351" s="266"/>
      <c r="F351" s="266"/>
      <c r="G351" s="266"/>
      <c r="H351" s="266"/>
      <c r="I351" s="266"/>
      <c r="J351" s="266"/>
      <c r="K351" s="266"/>
      <c r="L351" s="266"/>
      <c r="M351" s="266"/>
      <c r="N351" s="266"/>
      <c r="O351" s="266"/>
      <c r="P351" s="266"/>
      <c r="Q351" s="266"/>
      <c r="R351" s="266"/>
      <c r="S351" s="266"/>
      <c r="T351" s="266"/>
      <c r="U351" s="266"/>
    </row>
    <row r="352" spans="5:21" ht="12.75">
      <c r="E352" s="266"/>
      <c r="F352" s="266"/>
      <c r="G352" s="266"/>
      <c r="H352" s="266"/>
      <c r="I352" s="266"/>
      <c r="J352" s="266"/>
      <c r="K352" s="266"/>
      <c r="L352" s="266"/>
      <c r="M352" s="266"/>
      <c r="N352" s="266"/>
      <c r="O352" s="266"/>
      <c r="P352" s="266"/>
      <c r="Q352" s="266"/>
      <c r="R352" s="266"/>
      <c r="S352" s="266"/>
      <c r="T352" s="266"/>
      <c r="U352" s="266"/>
    </row>
    <row r="353" spans="5:21" ht="12.75">
      <c r="E353" s="266"/>
      <c r="F353" s="266"/>
      <c r="G353" s="266"/>
      <c r="H353" s="266"/>
      <c r="I353" s="266"/>
      <c r="J353" s="266"/>
      <c r="K353" s="266"/>
      <c r="L353" s="266"/>
      <c r="M353" s="266"/>
      <c r="N353" s="266"/>
      <c r="O353" s="266"/>
      <c r="P353" s="266"/>
      <c r="Q353" s="266"/>
      <c r="R353" s="266"/>
      <c r="S353" s="266"/>
      <c r="T353" s="266"/>
      <c r="U353" s="266"/>
    </row>
    <row r="354" spans="5:21" ht="12.75">
      <c r="E354" s="266"/>
      <c r="F354" s="266"/>
      <c r="G354" s="266"/>
      <c r="H354" s="266"/>
      <c r="I354" s="266"/>
      <c r="J354" s="266"/>
      <c r="K354" s="266"/>
      <c r="L354" s="266"/>
      <c r="M354" s="266"/>
      <c r="N354" s="266"/>
      <c r="O354" s="266"/>
      <c r="P354" s="266"/>
      <c r="Q354" s="266"/>
      <c r="R354" s="266"/>
      <c r="S354" s="266"/>
      <c r="T354" s="266"/>
      <c r="U354" s="266"/>
    </row>
    <row r="355" spans="5:21" ht="12.75">
      <c r="E355" s="266"/>
      <c r="F355" s="266"/>
      <c r="G355" s="266"/>
      <c r="H355" s="266"/>
      <c r="I355" s="266"/>
      <c r="J355" s="266"/>
      <c r="K355" s="266"/>
      <c r="L355" s="266"/>
      <c r="M355" s="266"/>
      <c r="N355" s="266"/>
      <c r="O355" s="266"/>
      <c r="P355" s="266"/>
      <c r="Q355" s="266"/>
      <c r="R355" s="266"/>
      <c r="S355" s="266"/>
      <c r="T355" s="266"/>
      <c r="U355" s="266"/>
    </row>
    <row r="356" spans="5:21" ht="12.75">
      <c r="E356" s="266"/>
      <c r="F356" s="266"/>
      <c r="G356" s="266"/>
      <c r="H356" s="266"/>
      <c r="I356" s="266"/>
      <c r="J356" s="266"/>
      <c r="K356" s="266"/>
      <c r="L356" s="266"/>
      <c r="M356" s="266"/>
      <c r="N356" s="266"/>
      <c r="O356" s="266"/>
      <c r="P356" s="266"/>
      <c r="Q356" s="266"/>
      <c r="R356" s="266"/>
      <c r="S356" s="266"/>
      <c r="T356" s="266"/>
      <c r="U356" s="266"/>
    </row>
    <row r="357" spans="5:21" ht="12.75">
      <c r="E357" s="266"/>
      <c r="F357" s="266"/>
      <c r="G357" s="266"/>
      <c r="H357" s="266"/>
      <c r="I357" s="266"/>
      <c r="J357" s="266"/>
      <c r="K357" s="266"/>
      <c r="L357" s="266"/>
      <c r="M357" s="266"/>
      <c r="N357" s="266"/>
      <c r="O357" s="266"/>
      <c r="P357" s="266"/>
      <c r="Q357" s="266"/>
      <c r="R357" s="266"/>
      <c r="S357" s="266"/>
      <c r="T357" s="266"/>
      <c r="U357" s="266"/>
    </row>
    <row r="358" spans="5:21" ht="12.75">
      <c r="E358" s="266"/>
      <c r="F358" s="266"/>
      <c r="G358" s="266"/>
      <c r="H358" s="266"/>
      <c r="I358" s="266"/>
      <c r="J358" s="266"/>
      <c r="K358" s="266"/>
      <c r="L358" s="266"/>
      <c r="M358" s="266"/>
      <c r="N358" s="266"/>
      <c r="O358" s="266"/>
      <c r="P358" s="266"/>
      <c r="Q358" s="266"/>
      <c r="R358" s="266"/>
      <c r="S358" s="266"/>
      <c r="T358" s="266"/>
      <c r="U358" s="266"/>
    </row>
    <row r="359" spans="5:21" ht="12.75">
      <c r="E359" s="266"/>
      <c r="F359" s="266"/>
      <c r="G359" s="266"/>
      <c r="H359" s="266"/>
      <c r="I359" s="266"/>
      <c r="J359" s="266"/>
      <c r="K359" s="266"/>
      <c r="L359" s="266"/>
      <c r="M359" s="266"/>
      <c r="N359" s="266"/>
      <c r="O359" s="266"/>
      <c r="P359" s="266"/>
      <c r="Q359" s="266"/>
      <c r="R359" s="266"/>
      <c r="S359" s="266"/>
      <c r="T359" s="266"/>
      <c r="U359" s="266"/>
    </row>
    <row r="360" spans="5:21" ht="12.75">
      <c r="E360" s="266"/>
      <c r="F360" s="266"/>
      <c r="G360" s="266"/>
      <c r="H360" s="266"/>
      <c r="I360" s="266"/>
      <c r="J360" s="266"/>
      <c r="K360" s="266"/>
      <c r="L360" s="266"/>
      <c r="M360" s="266"/>
      <c r="N360" s="266"/>
      <c r="O360" s="266"/>
      <c r="P360" s="266"/>
      <c r="Q360" s="266"/>
      <c r="R360" s="266"/>
      <c r="S360" s="266"/>
      <c r="T360" s="266"/>
      <c r="U360" s="266"/>
    </row>
    <row r="361" spans="5:21" ht="12.75">
      <c r="E361" s="266"/>
      <c r="F361" s="266"/>
      <c r="G361" s="266"/>
      <c r="H361" s="266"/>
      <c r="I361" s="266"/>
      <c r="J361" s="266"/>
      <c r="K361" s="266"/>
      <c r="L361" s="266"/>
      <c r="M361" s="266"/>
      <c r="N361" s="266"/>
      <c r="O361" s="266"/>
      <c r="P361" s="266"/>
      <c r="Q361" s="266"/>
      <c r="R361" s="266"/>
      <c r="S361" s="266"/>
      <c r="T361" s="266"/>
      <c r="U361" s="266"/>
    </row>
    <row r="362" spans="5:21" ht="12.75">
      <c r="E362" s="266"/>
      <c r="F362" s="266"/>
      <c r="G362" s="266"/>
      <c r="H362" s="266"/>
      <c r="I362" s="266"/>
      <c r="J362" s="266"/>
      <c r="K362" s="266"/>
      <c r="L362" s="266"/>
      <c r="M362" s="266"/>
      <c r="N362" s="266"/>
      <c r="O362" s="266"/>
      <c r="P362" s="266"/>
      <c r="Q362" s="266"/>
      <c r="R362" s="266"/>
      <c r="S362" s="266"/>
      <c r="T362" s="266"/>
      <c r="U362" s="266"/>
    </row>
    <row r="363" spans="5:21" ht="12.75">
      <c r="E363" s="266"/>
      <c r="F363" s="266"/>
      <c r="G363" s="266"/>
      <c r="H363" s="266"/>
      <c r="I363" s="266"/>
      <c r="J363" s="266"/>
      <c r="K363" s="266"/>
      <c r="L363" s="266"/>
      <c r="M363" s="266"/>
      <c r="N363" s="266"/>
      <c r="O363" s="266"/>
      <c r="P363" s="266"/>
      <c r="Q363" s="266"/>
      <c r="R363" s="266"/>
      <c r="S363" s="266"/>
      <c r="T363" s="266"/>
      <c r="U363" s="266"/>
    </row>
    <row r="364" spans="5:21" ht="12.75">
      <c r="E364" s="266"/>
      <c r="F364" s="266"/>
      <c r="G364" s="266"/>
      <c r="H364" s="266"/>
      <c r="I364" s="266"/>
      <c r="J364" s="266"/>
      <c r="K364" s="266"/>
      <c r="L364" s="266"/>
      <c r="M364" s="266"/>
      <c r="N364" s="266"/>
      <c r="O364" s="266"/>
      <c r="P364" s="266"/>
      <c r="Q364" s="266"/>
      <c r="R364" s="266"/>
      <c r="S364" s="266"/>
      <c r="T364" s="266"/>
      <c r="U364" s="266"/>
    </row>
    <row r="365" spans="5:21" ht="12.75">
      <c r="E365" s="266"/>
      <c r="F365" s="266"/>
      <c r="G365" s="266"/>
      <c r="H365" s="266"/>
      <c r="I365" s="266"/>
      <c r="J365" s="266"/>
      <c r="K365" s="266"/>
      <c r="L365" s="266"/>
      <c r="M365" s="266"/>
      <c r="N365" s="266"/>
      <c r="O365" s="266"/>
      <c r="P365" s="266"/>
      <c r="Q365" s="266"/>
      <c r="R365" s="266"/>
      <c r="S365" s="266"/>
      <c r="T365" s="266"/>
      <c r="U365" s="266"/>
    </row>
    <row r="366" spans="5:21" ht="12.75">
      <c r="E366" s="266"/>
      <c r="F366" s="266"/>
      <c r="G366" s="266"/>
      <c r="H366" s="266"/>
      <c r="I366" s="266"/>
      <c r="J366" s="266"/>
      <c r="K366" s="266"/>
      <c r="L366" s="266"/>
      <c r="M366" s="266"/>
      <c r="N366" s="266"/>
      <c r="O366" s="266"/>
      <c r="P366" s="266"/>
      <c r="Q366" s="266"/>
      <c r="R366" s="266"/>
      <c r="S366" s="266"/>
      <c r="T366" s="266"/>
      <c r="U366" s="266"/>
    </row>
    <row r="367" spans="5:21" ht="12.75">
      <c r="E367" s="266"/>
      <c r="F367" s="266"/>
      <c r="G367" s="266"/>
      <c r="H367" s="266"/>
      <c r="I367" s="266"/>
      <c r="J367" s="266"/>
      <c r="K367" s="266"/>
      <c r="L367" s="266"/>
      <c r="M367" s="266"/>
      <c r="N367" s="266"/>
      <c r="O367" s="266"/>
      <c r="P367" s="266"/>
      <c r="Q367" s="266"/>
      <c r="R367" s="266"/>
      <c r="S367" s="266"/>
      <c r="T367" s="266"/>
      <c r="U367" s="266"/>
    </row>
    <row r="368" spans="5:21" ht="12.75">
      <c r="E368" s="266"/>
      <c r="F368" s="266"/>
      <c r="G368" s="266"/>
      <c r="H368" s="266"/>
      <c r="I368" s="266"/>
      <c r="J368" s="266"/>
      <c r="K368" s="266"/>
      <c r="L368" s="266"/>
      <c r="M368" s="266"/>
      <c r="N368" s="266"/>
      <c r="O368" s="266"/>
      <c r="P368" s="266"/>
      <c r="Q368" s="266"/>
      <c r="R368" s="266"/>
      <c r="S368" s="266"/>
      <c r="T368" s="266"/>
      <c r="U368" s="266"/>
    </row>
    <row r="369" spans="5:21" ht="12.75">
      <c r="E369" s="266"/>
      <c r="F369" s="266"/>
      <c r="G369" s="266"/>
      <c r="H369" s="266"/>
      <c r="I369" s="266"/>
      <c r="J369" s="266"/>
      <c r="K369" s="266"/>
      <c r="L369" s="266"/>
      <c r="M369" s="266"/>
      <c r="N369" s="266"/>
      <c r="O369" s="266"/>
      <c r="P369" s="266"/>
      <c r="Q369" s="266"/>
      <c r="R369" s="266"/>
      <c r="S369" s="266"/>
      <c r="T369" s="266"/>
      <c r="U369" s="266"/>
    </row>
    <row r="370" spans="5:21" ht="12.75">
      <c r="E370" s="266"/>
      <c r="F370" s="266"/>
      <c r="G370" s="266"/>
      <c r="H370" s="266"/>
      <c r="I370" s="266"/>
      <c r="J370" s="266"/>
      <c r="K370" s="266"/>
      <c r="L370" s="266"/>
      <c r="M370" s="266"/>
      <c r="N370" s="266"/>
      <c r="O370" s="266"/>
      <c r="P370" s="266"/>
      <c r="Q370" s="266"/>
      <c r="R370" s="266"/>
      <c r="S370" s="266"/>
      <c r="T370" s="266"/>
      <c r="U370" s="266"/>
    </row>
    <row r="371" spans="5:21" ht="12.75">
      <c r="E371" s="266"/>
      <c r="F371" s="266"/>
      <c r="G371" s="266"/>
      <c r="H371" s="266"/>
      <c r="I371" s="266"/>
      <c r="J371" s="266"/>
      <c r="K371" s="266"/>
      <c r="L371" s="266"/>
      <c r="M371" s="266"/>
      <c r="N371" s="266"/>
      <c r="O371" s="266"/>
      <c r="P371" s="266"/>
      <c r="Q371" s="266"/>
      <c r="R371" s="266"/>
      <c r="S371" s="266"/>
      <c r="T371" s="266"/>
      <c r="U371" s="266"/>
    </row>
    <row r="372" spans="5:21" ht="12.75">
      <c r="E372" s="266"/>
      <c r="F372" s="266"/>
      <c r="G372" s="266"/>
      <c r="H372" s="266"/>
      <c r="I372" s="266"/>
      <c r="J372" s="266"/>
      <c r="K372" s="266"/>
      <c r="L372" s="266"/>
      <c r="M372" s="266"/>
      <c r="N372" s="266"/>
      <c r="O372" s="266"/>
      <c r="P372" s="266"/>
      <c r="Q372" s="266"/>
      <c r="R372" s="266"/>
      <c r="S372" s="266"/>
      <c r="T372" s="266"/>
      <c r="U372" s="266"/>
    </row>
    <row r="373" spans="5:21" ht="12.75">
      <c r="E373" s="266"/>
      <c r="F373" s="266"/>
      <c r="G373" s="266"/>
      <c r="H373" s="266"/>
      <c r="I373" s="266"/>
      <c r="J373" s="266"/>
      <c r="K373" s="266"/>
      <c r="L373" s="266"/>
      <c r="M373" s="266"/>
      <c r="N373" s="266"/>
      <c r="O373" s="266"/>
      <c r="P373" s="266"/>
      <c r="Q373" s="266"/>
      <c r="R373" s="266"/>
      <c r="S373" s="266"/>
      <c r="T373" s="266"/>
      <c r="U373" s="266"/>
    </row>
    <row r="374" spans="5:21" ht="12.75">
      <c r="E374" s="266"/>
      <c r="F374" s="266"/>
      <c r="G374" s="266"/>
      <c r="H374" s="266"/>
      <c r="I374" s="266"/>
      <c r="J374" s="266"/>
      <c r="K374" s="266"/>
      <c r="L374" s="266"/>
      <c r="M374" s="266"/>
      <c r="N374" s="266"/>
      <c r="O374" s="266"/>
      <c r="P374" s="266"/>
      <c r="Q374" s="266"/>
      <c r="R374" s="266"/>
      <c r="S374" s="266"/>
      <c r="T374" s="266"/>
      <c r="U374" s="266"/>
    </row>
    <row r="375" spans="5:21" ht="12.75">
      <c r="E375" s="266"/>
      <c r="F375" s="266"/>
      <c r="G375" s="266"/>
      <c r="H375" s="266"/>
      <c r="I375" s="266"/>
      <c r="J375" s="266"/>
      <c r="K375" s="266"/>
      <c r="L375" s="266"/>
      <c r="M375" s="266"/>
      <c r="N375" s="266"/>
      <c r="O375" s="266"/>
      <c r="P375" s="266"/>
      <c r="Q375" s="266"/>
      <c r="R375" s="266"/>
      <c r="S375" s="266"/>
      <c r="T375" s="266"/>
      <c r="U375" s="266"/>
    </row>
    <row r="376" spans="5:21" ht="12.75">
      <c r="E376" s="266"/>
      <c r="F376" s="266"/>
      <c r="G376" s="266"/>
      <c r="H376" s="266"/>
      <c r="I376" s="266"/>
      <c r="J376" s="266"/>
      <c r="K376" s="266"/>
      <c r="L376" s="266"/>
      <c r="M376" s="266"/>
      <c r="N376" s="266"/>
      <c r="O376" s="266"/>
      <c r="P376" s="266"/>
      <c r="Q376" s="266"/>
      <c r="R376" s="266"/>
      <c r="S376" s="266"/>
      <c r="T376" s="266"/>
      <c r="U376" s="266"/>
    </row>
    <row r="377" spans="5:21" ht="12.75">
      <c r="E377" s="266"/>
      <c r="F377" s="266"/>
      <c r="G377" s="266"/>
      <c r="H377" s="266"/>
      <c r="I377" s="266"/>
      <c r="J377" s="266"/>
      <c r="K377" s="266"/>
      <c r="L377" s="266"/>
      <c r="M377" s="266"/>
      <c r="N377" s="266"/>
      <c r="O377" s="266"/>
      <c r="P377" s="266"/>
      <c r="Q377" s="266"/>
      <c r="R377" s="266"/>
      <c r="S377" s="266"/>
      <c r="T377" s="266"/>
      <c r="U377" s="266"/>
    </row>
    <row r="378" spans="5:21" ht="12.75">
      <c r="E378" s="266"/>
      <c r="F378" s="266"/>
      <c r="G378" s="266"/>
      <c r="H378" s="266"/>
      <c r="I378" s="266"/>
      <c r="J378" s="266"/>
      <c r="K378" s="266"/>
      <c r="L378" s="266"/>
      <c r="M378" s="266"/>
      <c r="N378" s="266"/>
      <c r="O378" s="266"/>
      <c r="P378" s="266"/>
      <c r="Q378" s="266"/>
      <c r="R378" s="266"/>
      <c r="S378" s="266"/>
      <c r="T378" s="266"/>
      <c r="U378" s="266"/>
    </row>
    <row r="379" spans="5:21" ht="12.75">
      <c r="E379" s="266"/>
      <c r="F379" s="266"/>
      <c r="G379" s="266"/>
      <c r="H379" s="266"/>
      <c r="I379" s="266"/>
      <c r="J379" s="266"/>
      <c r="K379" s="266"/>
      <c r="L379" s="266"/>
      <c r="M379" s="266"/>
      <c r="N379" s="266"/>
      <c r="O379" s="266"/>
      <c r="P379" s="266"/>
      <c r="Q379" s="266"/>
      <c r="R379" s="266"/>
      <c r="S379" s="266"/>
      <c r="T379" s="266"/>
      <c r="U379" s="266"/>
    </row>
    <row r="380" spans="5:21" ht="12.75">
      <c r="E380" s="266"/>
      <c r="F380" s="266"/>
      <c r="G380" s="266"/>
      <c r="H380" s="266"/>
      <c r="I380" s="266"/>
      <c r="J380" s="266"/>
      <c r="K380" s="266"/>
      <c r="L380" s="266"/>
      <c r="M380" s="266"/>
      <c r="N380" s="266"/>
      <c r="O380" s="266"/>
      <c r="P380" s="266"/>
      <c r="Q380" s="266"/>
      <c r="R380" s="266"/>
      <c r="S380" s="266"/>
      <c r="T380" s="266"/>
      <c r="U380" s="266"/>
    </row>
    <row r="381" spans="5:21" ht="12.75">
      <c r="E381" s="266"/>
      <c r="F381" s="266"/>
      <c r="G381" s="266"/>
      <c r="H381" s="266"/>
      <c r="I381" s="266"/>
      <c r="J381" s="266"/>
      <c r="K381" s="266"/>
      <c r="L381" s="266"/>
      <c r="M381" s="266"/>
      <c r="N381" s="266"/>
      <c r="O381" s="266"/>
      <c r="P381" s="266"/>
      <c r="Q381" s="266"/>
      <c r="R381" s="266"/>
      <c r="S381" s="266"/>
      <c r="T381" s="266"/>
      <c r="U381" s="266"/>
    </row>
    <row r="382" spans="5:21" ht="12.75">
      <c r="E382" s="266"/>
      <c r="F382" s="266"/>
      <c r="G382" s="266"/>
      <c r="H382" s="266"/>
      <c r="I382" s="266"/>
      <c r="J382" s="266"/>
      <c r="K382" s="266"/>
      <c r="L382" s="266"/>
      <c r="M382" s="266"/>
      <c r="N382" s="266"/>
      <c r="O382" s="266"/>
      <c r="P382" s="266"/>
      <c r="Q382" s="266"/>
      <c r="R382" s="266"/>
      <c r="S382" s="266"/>
      <c r="T382" s="266"/>
      <c r="U382" s="266"/>
    </row>
    <row r="383" spans="5:21" ht="12.75">
      <c r="E383" s="266"/>
      <c r="F383" s="266"/>
      <c r="G383" s="266"/>
      <c r="H383" s="266"/>
      <c r="I383" s="266"/>
      <c r="J383" s="266"/>
      <c r="K383" s="266"/>
      <c r="L383" s="266"/>
      <c r="M383" s="266"/>
      <c r="N383" s="266"/>
      <c r="O383" s="266"/>
      <c r="P383" s="266"/>
      <c r="Q383" s="266"/>
      <c r="R383" s="266"/>
      <c r="S383" s="266"/>
      <c r="T383" s="266"/>
      <c r="U383" s="266"/>
    </row>
    <row r="384" spans="5:21" ht="12.75">
      <c r="E384" s="266"/>
      <c r="F384" s="266"/>
      <c r="G384" s="266"/>
      <c r="H384" s="266"/>
      <c r="I384" s="266"/>
      <c r="J384" s="266"/>
      <c r="K384" s="266"/>
      <c r="L384" s="266"/>
      <c r="M384" s="266"/>
      <c r="N384" s="266"/>
      <c r="O384" s="266"/>
      <c r="P384" s="266"/>
      <c r="Q384" s="266"/>
      <c r="R384" s="266"/>
      <c r="S384" s="266"/>
      <c r="T384" s="266"/>
      <c r="U384" s="266"/>
    </row>
    <row r="385" spans="5:21" ht="12.75">
      <c r="E385" s="266"/>
      <c r="F385" s="266"/>
      <c r="G385" s="266"/>
      <c r="H385" s="266"/>
      <c r="I385" s="266"/>
      <c r="J385" s="266"/>
      <c r="K385" s="266"/>
      <c r="L385" s="266"/>
      <c r="M385" s="266"/>
      <c r="N385" s="266"/>
      <c r="O385" s="266"/>
      <c r="P385" s="266"/>
      <c r="Q385" s="266"/>
      <c r="R385" s="266"/>
      <c r="S385" s="266"/>
      <c r="T385" s="266"/>
      <c r="U385" s="266"/>
    </row>
    <row r="386" spans="5:21" ht="12.75">
      <c r="E386" s="266"/>
      <c r="F386" s="266"/>
      <c r="G386" s="266"/>
      <c r="H386" s="266"/>
      <c r="I386" s="266"/>
      <c r="J386" s="266"/>
      <c r="K386" s="266"/>
      <c r="L386" s="266"/>
      <c r="M386" s="266"/>
      <c r="N386" s="266"/>
      <c r="O386" s="266"/>
      <c r="P386" s="266"/>
      <c r="Q386" s="266"/>
      <c r="R386" s="266"/>
      <c r="S386" s="266"/>
      <c r="T386" s="266"/>
      <c r="U386" s="266"/>
    </row>
    <row r="387" spans="5:21" ht="12.75">
      <c r="E387" s="266"/>
      <c r="F387" s="266"/>
      <c r="G387" s="266"/>
      <c r="H387" s="266"/>
      <c r="I387" s="266"/>
      <c r="J387" s="266"/>
      <c r="K387" s="266"/>
      <c r="L387" s="266"/>
      <c r="M387" s="266"/>
      <c r="N387" s="266"/>
      <c r="O387" s="266"/>
      <c r="P387" s="266"/>
      <c r="Q387" s="266"/>
      <c r="R387" s="266"/>
      <c r="S387" s="266"/>
      <c r="T387" s="266"/>
      <c r="U387" s="266"/>
    </row>
    <row r="388" spans="5:21" ht="12.75">
      <c r="E388" s="266"/>
      <c r="F388" s="266"/>
      <c r="G388" s="266"/>
      <c r="H388" s="266"/>
      <c r="I388" s="266"/>
      <c r="J388" s="266"/>
      <c r="K388" s="266"/>
      <c r="L388" s="266"/>
      <c r="M388" s="266"/>
      <c r="N388" s="266"/>
      <c r="O388" s="266"/>
      <c r="P388" s="266"/>
      <c r="Q388" s="266"/>
      <c r="R388" s="266"/>
      <c r="S388" s="266"/>
      <c r="T388" s="266"/>
      <c r="U388" s="266"/>
    </row>
    <row r="389" spans="5:21" ht="12.75">
      <c r="E389" s="266"/>
      <c r="F389" s="266"/>
      <c r="G389" s="266"/>
      <c r="H389" s="266"/>
      <c r="I389" s="266"/>
      <c r="J389" s="266"/>
      <c r="K389" s="266"/>
      <c r="L389" s="266"/>
      <c r="M389" s="266"/>
      <c r="N389" s="266"/>
      <c r="O389" s="266"/>
      <c r="P389" s="266"/>
      <c r="Q389" s="266"/>
      <c r="R389" s="266"/>
      <c r="S389" s="266"/>
      <c r="T389" s="266"/>
      <c r="U389" s="266"/>
    </row>
    <row r="390" spans="5:21" ht="12.75">
      <c r="E390" s="266"/>
      <c r="F390" s="266"/>
      <c r="G390" s="266"/>
      <c r="H390" s="266"/>
      <c r="I390" s="266"/>
      <c r="J390" s="266"/>
      <c r="K390" s="266"/>
      <c r="L390" s="266"/>
      <c r="M390" s="266"/>
      <c r="N390" s="266"/>
      <c r="O390" s="266"/>
      <c r="P390" s="266"/>
      <c r="Q390" s="266"/>
      <c r="R390" s="266"/>
      <c r="S390" s="266"/>
      <c r="T390" s="266"/>
      <c r="U390" s="266"/>
    </row>
    <row r="391" spans="5:21" ht="12.75">
      <c r="E391" s="266"/>
      <c r="F391" s="266"/>
      <c r="G391" s="266"/>
      <c r="H391" s="266"/>
      <c r="I391" s="266"/>
      <c r="J391" s="266"/>
      <c r="K391" s="266"/>
      <c r="L391" s="266"/>
      <c r="M391" s="266"/>
      <c r="N391" s="266"/>
      <c r="O391" s="266"/>
      <c r="P391" s="266"/>
      <c r="Q391" s="266"/>
      <c r="R391" s="266"/>
      <c r="S391" s="266"/>
      <c r="T391" s="266"/>
      <c r="U391" s="266"/>
    </row>
    <row r="392" spans="5:21" ht="12.75">
      <c r="E392" s="266"/>
      <c r="F392" s="266"/>
      <c r="G392" s="266"/>
      <c r="H392" s="266"/>
      <c r="I392" s="266"/>
      <c r="J392" s="266"/>
      <c r="K392" s="266"/>
      <c r="L392" s="266"/>
      <c r="M392" s="266"/>
      <c r="N392" s="266"/>
      <c r="O392" s="266"/>
      <c r="P392" s="266"/>
      <c r="Q392" s="266"/>
      <c r="R392" s="266"/>
      <c r="S392" s="266"/>
      <c r="T392" s="266"/>
      <c r="U392" s="266"/>
    </row>
    <row r="393" spans="5:21" ht="12.75">
      <c r="E393" s="266"/>
      <c r="F393" s="266"/>
      <c r="G393" s="266"/>
      <c r="H393" s="266"/>
      <c r="I393" s="266"/>
      <c r="J393" s="266"/>
      <c r="K393" s="266"/>
      <c r="L393" s="266"/>
      <c r="M393" s="266"/>
      <c r="N393" s="266"/>
      <c r="O393" s="266"/>
      <c r="P393" s="266"/>
      <c r="Q393" s="266"/>
      <c r="R393" s="266"/>
      <c r="S393" s="266"/>
      <c r="T393" s="266"/>
      <c r="U393" s="266"/>
    </row>
    <row r="394" spans="5:21" ht="12.75">
      <c r="E394" s="266"/>
      <c r="F394" s="266"/>
      <c r="G394" s="266"/>
      <c r="H394" s="266"/>
      <c r="I394" s="266"/>
      <c r="J394" s="266"/>
      <c r="K394" s="266"/>
      <c r="L394" s="266"/>
      <c r="M394" s="266"/>
      <c r="N394" s="266"/>
      <c r="O394" s="266"/>
      <c r="P394" s="266"/>
      <c r="Q394" s="266"/>
      <c r="R394" s="266"/>
      <c r="S394" s="266"/>
      <c r="T394" s="266"/>
      <c r="U394" s="266"/>
    </row>
    <row r="395" spans="5:21" ht="12.75">
      <c r="E395" s="266"/>
      <c r="F395" s="266"/>
      <c r="G395" s="266"/>
      <c r="H395" s="266"/>
      <c r="I395" s="266"/>
      <c r="J395" s="266"/>
      <c r="K395" s="266"/>
      <c r="L395" s="266"/>
      <c r="M395" s="266"/>
      <c r="N395" s="266"/>
      <c r="O395" s="266"/>
      <c r="P395" s="266"/>
      <c r="Q395" s="266"/>
      <c r="R395" s="266"/>
      <c r="S395" s="266"/>
      <c r="T395" s="266"/>
      <c r="U395" s="266"/>
    </row>
    <row r="396" spans="5:21" ht="12.75">
      <c r="E396" s="266"/>
      <c r="F396" s="266"/>
      <c r="G396" s="266"/>
      <c r="H396" s="266"/>
      <c r="I396" s="266"/>
      <c r="J396" s="266"/>
      <c r="K396" s="266"/>
      <c r="L396" s="266"/>
      <c r="M396" s="266"/>
      <c r="N396" s="266"/>
      <c r="O396" s="266"/>
      <c r="P396" s="266"/>
      <c r="Q396" s="266"/>
      <c r="R396" s="266"/>
      <c r="S396" s="266"/>
      <c r="T396" s="266"/>
      <c r="U396" s="266"/>
    </row>
    <row r="397" spans="5:21" ht="12.75">
      <c r="E397" s="266"/>
      <c r="F397" s="266"/>
      <c r="G397" s="266"/>
      <c r="H397" s="266"/>
      <c r="I397" s="266"/>
      <c r="J397" s="266"/>
      <c r="K397" s="266"/>
      <c r="L397" s="266"/>
      <c r="M397" s="266"/>
      <c r="N397" s="266"/>
      <c r="O397" s="266"/>
      <c r="P397" s="266"/>
      <c r="Q397" s="266"/>
      <c r="R397" s="266"/>
      <c r="S397" s="266"/>
      <c r="T397" s="266"/>
      <c r="U397" s="266"/>
    </row>
    <row r="398" spans="5:21" ht="12.75">
      <c r="E398" s="266"/>
      <c r="F398" s="266"/>
      <c r="G398" s="266"/>
      <c r="H398" s="266"/>
      <c r="I398" s="266"/>
      <c r="J398" s="266"/>
      <c r="K398" s="266"/>
      <c r="L398" s="266"/>
      <c r="M398" s="266"/>
      <c r="N398" s="266"/>
      <c r="O398" s="266"/>
      <c r="P398" s="266"/>
      <c r="Q398" s="266"/>
      <c r="R398" s="266"/>
      <c r="S398" s="266"/>
      <c r="T398" s="266"/>
      <c r="U398" s="266"/>
    </row>
    <row r="399" spans="5:21" ht="12.75">
      <c r="E399" s="266"/>
      <c r="F399" s="266"/>
      <c r="G399" s="266"/>
      <c r="H399" s="266"/>
      <c r="I399" s="266"/>
      <c r="J399" s="266"/>
      <c r="K399" s="266"/>
      <c r="L399" s="266"/>
      <c r="M399" s="266"/>
      <c r="N399" s="266"/>
      <c r="O399" s="266"/>
      <c r="P399" s="266"/>
      <c r="Q399" s="266"/>
      <c r="R399" s="266"/>
      <c r="S399" s="266"/>
      <c r="T399" s="266"/>
      <c r="U399" s="266"/>
    </row>
    <row r="400" spans="5:21" ht="12.75">
      <c r="E400" s="266"/>
      <c r="F400" s="266"/>
      <c r="G400" s="266"/>
      <c r="H400" s="266"/>
      <c r="I400" s="266"/>
      <c r="J400" s="266"/>
      <c r="K400" s="266"/>
      <c r="L400" s="266"/>
      <c r="M400" s="266"/>
      <c r="N400" s="266"/>
      <c r="O400" s="266"/>
      <c r="P400" s="266"/>
      <c r="Q400" s="266"/>
      <c r="R400" s="266"/>
      <c r="S400" s="266"/>
      <c r="T400" s="266"/>
      <c r="U400" s="266"/>
    </row>
    <row r="401" spans="5:21" ht="12.75">
      <c r="E401" s="266"/>
      <c r="F401" s="266"/>
      <c r="G401" s="266"/>
      <c r="H401" s="266"/>
      <c r="I401" s="266"/>
      <c r="J401" s="266"/>
      <c r="K401" s="266"/>
      <c r="L401" s="266"/>
      <c r="M401" s="266"/>
      <c r="N401" s="266"/>
      <c r="O401" s="266"/>
      <c r="P401" s="266"/>
      <c r="Q401" s="266"/>
      <c r="R401" s="266"/>
      <c r="S401" s="266"/>
      <c r="T401" s="266"/>
      <c r="U401" s="266"/>
    </row>
    <row r="402" spans="5:21" ht="12.75">
      <c r="E402" s="266"/>
      <c r="F402" s="266"/>
      <c r="G402" s="266"/>
      <c r="H402" s="266"/>
      <c r="I402" s="266"/>
      <c r="J402" s="266"/>
      <c r="K402" s="266"/>
      <c r="L402" s="266"/>
      <c r="M402" s="266"/>
      <c r="N402" s="266"/>
      <c r="O402" s="266"/>
      <c r="P402" s="266"/>
      <c r="Q402" s="266"/>
      <c r="R402" s="266"/>
      <c r="S402" s="266"/>
      <c r="T402" s="266"/>
      <c r="U402" s="266"/>
    </row>
    <row r="403" spans="5:21" ht="12.75">
      <c r="E403" s="266"/>
      <c r="F403" s="266"/>
      <c r="G403" s="266"/>
      <c r="H403" s="266"/>
      <c r="I403" s="266"/>
      <c r="J403" s="266"/>
      <c r="K403" s="266"/>
      <c r="L403" s="266"/>
      <c r="M403" s="266"/>
      <c r="N403" s="266"/>
      <c r="O403" s="266"/>
      <c r="P403" s="266"/>
      <c r="Q403" s="266"/>
      <c r="R403" s="266"/>
      <c r="S403" s="266"/>
      <c r="T403" s="266"/>
      <c r="U403" s="266"/>
    </row>
    <row r="404" spans="5:21" ht="12.75">
      <c r="E404" s="266"/>
      <c r="F404" s="266"/>
      <c r="G404" s="266"/>
      <c r="H404" s="266"/>
      <c r="I404" s="266"/>
      <c r="J404" s="266"/>
      <c r="K404" s="266"/>
      <c r="L404" s="266"/>
      <c r="M404" s="266"/>
      <c r="N404" s="266"/>
      <c r="O404" s="266"/>
      <c r="P404" s="266"/>
      <c r="Q404" s="266"/>
      <c r="R404" s="266"/>
      <c r="S404" s="266"/>
      <c r="T404" s="266"/>
      <c r="U404" s="266"/>
    </row>
    <row r="405" spans="5:21" ht="12.75">
      <c r="E405" s="266"/>
      <c r="F405" s="266"/>
      <c r="G405" s="266"/>
      <c r="H405" s="266"/>
      <c r="I405" s="266"/>
      <c r="J405" s="266"/>
      <c r="K405" s="266"/>
      <c r="L405" s="266"/>
      <c r="M405" s="266"/>
      <c r="N405" s="266"/>
      <c r="O405" s="266"/>
      <c r="P405" s="266"/>
      <c r="Q405" s="266"/>
      <c r="R405" s="266"/>
      <c r="S405" s="266"/>
      <c r="T405" s="266"/>
      <c r="U405" s="266"/>
    </row>
    <row r="406" spans="5:21" ht="12.75">
      <c r="E406" s="266"/>
      <c r="F406" s="266"/>
      <c r="G406" s="266"/>
      <c r="H406" s="266"/>
      <c r="I406" s="266"/>
      <c r="J406" s="266"/>
      <c r="K406" s="266"/>
      <c r="L406" s="266"/>
      <c r="M406" s="266"/>
      <c r="N406" s="266"/>
      <c r="O406" s="266"/>
      <c r="P406" s="266"/>
      <c r="Q406" s="266"/>
      <c r="R406" s="266"/>
      <c r="S406" s="266"/>
      <c r="T406" s="266"/>
      <c r="U406" s="266"/>
    </row>
    <row r="407" spans="5:21" ht="12.75">
      <c r="E407" s="266"/>
      <c r="F407" s="266"/>
      <c r="G407" s="266"/>
      <c r="H407" s="266"/>
      <c r="I407" s="266"/>
      <c r="J407" s="266"/>
      <c r="K407" s="266"/>
      <c r="L407" s="266"/>
      <c r="M407" s="266"/>
      <c r="N407" s="266"/>
      <c r="O407" s="266"/>
      <c r="P407" s="266"/>
      <c r="Q407" s="266"/>
      <c r="R407" s="266"/>
      <c r="S407" s="266"/>
      <c r="T407" s="266"/>
      <c r="U407" s="266"/>
    </row>
    <row r="408" spans="5:21" ht="12.75">
      <c r="E408" s="266"/>
      <c r="F408" s="266"/>
      <c r="G408" s="266"/>
      <c r="H408" s="266"/>
      <c r="I408" s="266"/>
      <c r="J408" s="266"/>
      <c r="K408" s="266"/>
      <c r="L408" s="266"/>
      <c r="M408" s="266"/>
      <c r="N408" s="266"/>
      <c r="O408" s="266"/>
      <c r="P408" s="266"/>
      <c r="Q408" s="266"/>
      <c r="R408" s="266"/>
      <c r="S408" s="266"/>
      <c r="T408" s="266"/>
      <c r="U408" s="266"/>
    </row>
    <row r="409" spans="5:21" ht="12.75">
      <c r="E409" s="266"/>
      <c r="F409" s="266"/>
      <c r="G409" s="266"/>
      <c r="H409" s="266"/>
      <c r="I409" s="266"/>
      <c r="J409" s="266"/>
      <c r="K409" s="266"/>
      <c r="L409" s="266"/>
      <c r="M409" s="266"/>
      <c r="N409" s="266"/>
      <c r="O409" s="266"/>
      <c r="P409" s="266"/>
      <c r="Q409" s="266"/>
      <c r="R409" s="266"/>
      <c r="S409" s="266"/>
      <c r="T409" s="266"/>
      <c r="U409" s="266"/>
    </row>
    <row r="410" spans="5:21" ht="12.75">
      <c r="E410" s="266"/>
      <c r="F410" s="266"/>
      <c r="G410" s="266"/>
      <c r="H410" s="266"/>
      <c r="I410" s="266"/>
      <c r="J410" s="266"/>
      <c r="K410" s="266"/>
      <c r="L410" s="266"/>
      <c r="M410" s="266"/>
      <c r="N410" s="266"/>
      <c r="O410" s="266"/>
      <c r="P410" s="266"/>
      <c r="Q410" s="266"/>
      <c r="R410" s="266"/>
      <c r="S410" s="266"/>
      <c r="T410" s="266"/>
      <c r="U410" s="266"/>
    </row>
    <row r="411" spans="5:21" ht="12.75">
      <c r="E411" s="266"/>
      <c r="F411" s="266"/>
      <c r="G411" s="266"/>
      <c r="H411" s="266"/>
      <c r="I411" s="266"/>
      <c r="J411" s="266"/>
      <c r="K411" s="266"/>
      <c r="L411" s="266"/>
      <c r="M411" s="266"/>
      <c r="N411" s="266"/>
      <c r="O411" s="266"/>
      <c r="P411" s="266"/>
      <c r="Q411" s="266"/>
      <c r="R411" s="266"/>
      <c r="S411" s="266"/>
      <c r="T411" s="266"/>
      <c r="U411" s="266"/>
    </row>
    <row r="412" spans="5:21" ht="12.75">
      <c r="E412" s="266"/>
      <c r="F412" s="266"/>
      <c r="G412" s="266"/>
      <c r="H412" s="266"/>
      <c r="I412" s="266"/>
      <c r="J412" s="266"/>
      <c r="K412" s="266"/>
      <c r="L412" s="266"/>
      <c r="M412" s="266"/>
      <c r="N412" s="266"/>
      <c r="O412" s="266"/>
      <c r="P412" s="266"/>
      <c r="Q412" s="266"/>
      <c r="R412" s="266"/>
      <c r="S412" s="266"/>
      <c r="T412" s="266"/>
      <c r="U412" s="266"/>
    </row>
    <row r="413" spans="5:21" ht="12.75">
      <c r="E413" s="266"/>
      <c r="F413" s="266"/>
      <c r="G413" s="266"/>
      <c r="H413" s="266"/>
      <c r="I413" s="266"/>
      <c r="J413" s="266"/>
      <c r="K413" s="266"/>
      <c r="L413" s="266"/>
      <c r="M413" s="266"/>
      <c r="N413" s="266"/>
      <c r="O413" s="266"/>
      <c r="P413" s="266"/>
      <c r="Q413" s="266"/>
      <c r="R413" s="266"/>
      <c r="S413" s="266"/>
      <c r="T413" s="266"/>
      <c r="U413" s="266"/>
    </row>
    <row r="414" spans="5:21" ht="12.75">
      <c r="E414" s="266"/>
      <c r="F414" s="266"/>
      <c r="G414" s="266"/>
      <c r="H414" s="266"/>
      <c r="I414" s="266"/>
      <c r="J414" s="266"/>
      <c r="K414" s="266"/>
      <c r="L414" s="266"/>
      <c r="M414" s="266"/>
      <c r="N414" s="266"/>
      <c r="O414" s="266"/>
      <c r="P414" s="266"/>
      <c r="Q414" s="266"/>
      <c r="R414" s="266"/>
      <c r="S414" s="266"/>
      <c r="T414" s="266"/>
      <c r="U414" s="266"/>
    </row>
    <row r="415" spans="5:21" ht="12.75">
      <c r="E415" s="266"/>
      <c r="F415" s="266"/>
      <c r="G415" s="266"/>
      <c r="H415" s="266"/>
      <c r="I415" s="266"/>
      <c r="J415" s="266"/>
      <c r="K415" s="266"/>
      <c r="L415" s="266"/>
      <c r="M415" s="266"/>
      <c r="N415" s="266"/>
      <c r="O415" s="266"/>
      <c r="P415" s="266"/>
      <c r="Q415" s="266"/>
      <c r="R415" s="266"/>
      <c r="S415" s="266"/>
      <c r="T415" s="266"/>
      <c r="U415" s="266"/>
    </row>
    <row r="416" spans="5:21" ht="12.75">
      <c r="E416" s="266"/>
      <c r="F416" s="266"/>
      <c r="G416" s="266"/>
      <c r="H416" s="266"/>
      <c r="I416" s="266"/>
      <c r="J416" s="266"/>
      <c r="K416" s="266"/>
      <c r="L416" s="266"/>
      <c r="M416" s="266"/>
      <c r="N416" s="266"/>
      <c r="O416" s="266"/>
      <c r="P416" s="266"/>
      <c r="Q416" s="266"/>
      <c r="R416" s="266"/>
      <c r="S416" s="266"/>
      <c r="T416" s="266"/>
      <c r="U416" s="266"/>
    </row>
    <row r="417" spans="5:21" ht="12.75">
      <c r="E417" s="266"/>
      <c r="F417" s="266"/>
      <c r="G417" s="266"/>
      <c r="H417" s="266"/>
      <c r="I417" s="266"/>
      <c r="J417" s="266"/>
      <c r="K417" s="266"/>
      <c r="L417" s="266"/>
      <c r="M417" s="266"/>
      <c r="N417" s="266"/>
      <c r="O417" s="266"/>
      <c r="P417" s="266"/>
      <c r="Q417" s="266"/>
      <c r="R417" s="266"/>
      <c r="S417" s="266"/>
      <c r="T417" s="266"/>
      <c r="U417" s="266"/>
    </row>
    <row r="418" spans="5:21" ht="12.75">
      <c r="E418" s="266"/>
      <c r="F418" s="266"/>
      <c r="G418" s="266"/>
      <c r="H418" s="266"/>
      <c r="I418" s="266"/>
      <c r="J418" s="266"/>
      <c r="K418" s="266"/>
      <c r="L418" s="266"/>
      <c r="M418" s="266"/>
      <c r="N418" s="266"/>
      <c r="O418" s="266"/>
      <c r="P418" s="266"/>
      <c r="Q418" s="266"/>
      <c r="R418" s="266"/>
      <c r="S418" s="266"/>
      <c r="T418" s="266"/>
      <c r="U418" s="266"/>
    </row>
    <row r="419" spans="5:21" ht="12.75">
      <c r="E419" s="266"/>
      <c r="F419" s="266"/>
      <c r="G419" s="266"/>
      <c r="H419" s="266"/>
      <c r="I419" s="266"/>
      <c r="J419" s="266"/>
      <c r="K419" s="266"/>
      <c r="L419" s="266"/>
      <c r="M419" s="266"/>
      <c r="N419" s="266"/>
      <c r="O419" s="266"/>
      <c r="P419" s="266"/>
      <c r="Q419" s="266"/>
      <c r="R419" s="266"/>
      <c r="S419" s="266"/>
      <c r="T419" s="266"/>
      <c r="U419" s="266"/>
    </row>
    <row r="420" spans="5:21" ht="12.75">
      <c r="E420" s="266"/>
      <c r="F420" s="266"/>
      <c r="G420" s="266"/>
      <c r="H420" s="266"/>
      <c r="I420" s="266"/>
      <c r="J420" s="266"/>
      <c r="K420" s="266"/>
      <c r="L420" s="266"/>
      <c r="M420" s="266"/>
      <c r="N420" s="266"/>
      <c r="O420" s="266"/>
      <c r="P420" s="266"/>
      <c r="Q420" s="266"/>
      <c r="R420" s="266"/>
      <c r="S420" s="266"/>
      <c r="T420" s="266"/>
      <c r="U420" s="266"/>
    </row>
    <row r="421" spans="5:21" ht="12.75">
      <c r="E421" s="266"/>
      <c r="F421" s="266"/>
      <c r="G421" s="266"/>
      <c r="H421" s="266"/>
      <c r="I421" s="266"/>
      <c r="J421" s="266"/>
      <c r="K421" s="266"/>
      <c r="L421" s="266"/>
      <c r="M421" s="266"/>
      <c r="N421" s="266"/>
      <c r="O421" s="266"/>
      <c r="P421" s="266"/>
      <c r="Q421" s="266"/>
      <c r="R421" s="266"/>
      <c r="S421" s="266"/>
      <c r="T421" s="266"/>
      <c r="U421" s="266"/>
    </row>
    <row r="422" spans="5:21" ht="12.75">
      <c r="E422" s="266"/>
      <c r="F422" s="266"/>
      <c r="G422" s="266"/>
      <c r="H422" s="266"/>
      <c r="I422" s="266"/>
      <c r="J422" s="266"/>
      <c r="K422" s="266"/>
      <c r="L422" s="266"/>
      <c r="M422" s="266"/>
      <c r="N422" s="266"/>
      <c r="O422" s="266"/>
      <c r="P422" s="266"/>
      <c r="Q422" s="266"/>
      <c r="R422" s="266"/>
      <c r="S422" s="266"/>
      <c r="T422" s="266"/>
      <c r="U422" s="266"/>
    </row>
    <row r="423" spans="5:21" ht="12.75">
      <c r="E423" s="266"/>
      <c r="F423" s="266"/>
      <c r="G423" s="266"/>
      <c r="H423" s="266"/>
      <c r="I423" s="266"/>
      <c r="J423" s="266"/>
      <c r="K423" s="266"/>
      <c r="L423" s="266"/>
      <c r="M423" s="266"/>
      <c r="N423" s="266"/>
      <c r="O423" s="266"/>
      <c r="P423" s="266"/>
      <c r="Q423" s="266"/>
      <c r="R423" s="266"/>
      <c r="S423" s="266"/>
      <c r="T423" s="266"/>
      <c r="U423" s="266"/>
    </row>
    <row r="424" spans="5:21" ht="12.75">
      <c r="E424" s="266"/>
      <c r="F424" s="266"/>
      <c r="G424" s="266"/>
      <c r="H424" s="266"/>
      <c r="I424" s="266"/>
      <c r="J424" s="266"/>
      <c r="K424" s="266"/>
      <c r="L424" s="266"/>
      <c r="M424" s="266"/>
      <c r="N424" s="266"/>
      <c r="O424" s="266"/>
      <c r="P424" s="266"/>
      <c r="Q424" s="266"/>
      <c r="R424" s="266"/>
      <c r="S424" s="266"/>
      <c r="T424" s="266"/>
      <c r="U424" s="266"/>
    </row>
    <row r="425" spans="5:21" ht="12.75">
      <c r="E425" s="266"/>
      <c r="F425" s="266"/>
      <c r="G425" s="266"/>
      <c r="H425" s="266"/>
      <c r="I425" s="266"/>
      <c r="J425" s="266"/>
      <c r="K425" s="266"/>
      <c r="L425" s="266"/>
      <c r="M425" s="266"/>
      <c r="N425" s="266"/>
      <c r="O425" s="266"/>
      <c r="P425" s="266"/>
      <c r="Q425" s="266"/>
      <c r="R425" s="266"/>
      <c r="S425" s="266"/>
      <c r="T425" s="266"/>
      <c r="U425" s="266"/>
    </row>
    <row r="426" spans="5:21" ht="12.75">
      <c r="E426" s="266"/>
      <c r="F426" s="266"/>
      <c r="G426" s="266"/>
      <c r="H426" s="266"/>
      <c r="I426" s="266"/>
      <c r="J426" s="266"/>
      <c r="K426" s="266"/>
      <c r="L426" s="266"/>
      <c r="M426" s="266"/>
      <c r="N426" s="266"/>
      <c r="O426" s="266"/>
      <c r="P426" s="266"/>
      <c r="Q426" s="266"/>
      <c r="R426" s="266"/>
      <c r="S426" s="266"/>
      <c r="T426" s="266"/>
      <c r="U426" s="266"/>
    </row>
    <row r="427" spans="5:21" ht="12.75">
      <c r="E427" s="266"/>
      <c r="F427" s="266"/>
      <c r="G427" s="266"/>
      <c r="H427" s="266"/>
      <c r="I427" s="266"/>
      <c r="J427" s="266"/>
      <c r="K427" s="266"/>
      <c r="L427" s="266"/>
      <c r="M427" s="266"/>
      <c r="N427" s="266"/>
      <c r="O427" s="266"/>
      <c r="P427" s="266"/>
      <c r="Q427" s="266"/>
      <c r="R427" s="266"/>
      <c r="S427" s="266"/>
      <c r="T427" s="266"/>
      <c r="U427" s="266"/>
    </row>
    <row r="428" spans="5:21" ht="12.75">
      <c r="E428" s="266"/>
      <c r="F428" s="266"/>
      <c r="G428" s="266"/>
      <c r="H428" s="266"/>
      <c r="I428" s="266"/>
      <c r="J428" s="266"/>
      <c r="K428" s="266"/>
      <c r="L428" s="266"/>
      <c r="M428" s="266"/>
      <c r="N428" s="266"/>
      <c r="O428" s="266"/>
      <c r="P428" s="266"/>
      <c r="Q428" s="266"/>
      <c r="R428" s="266"/>
      <c r="S428" s="266"/>
      <c r="T428" s="266"/>
      <c r="U428" s="266"/>
    </row>
    <row r="429" spans="5:21" ht="12.75">
      <c r="E429" s="266"/>
      <c r="F429" s="266"/>
      <c r="G429" s="266"/>
      <c r="H429" s="266"/>
      <c r="I429" s="266"/>
      <c r="J429" s="266"/>
      <c r="K429" s="266"/>
      <c r="L429" s="266"/>
      <c r="M429" s="266"/>
      <c r="N429" s="266"/>
      <c r="O429" s="266"/>
      <c r="P429" s="266"/>
      <c r="Q429" s="266"/>
      <c r="R429" s="266"/>
      <c r="S429" s="266"/>
      <c r="T429" s="266"/>
      <c r="U429" s="266"/>
    </row>
    <row r="430" spans="5:21" ht="12.75">
      <c r="E430" s="266"/>
      <c r="F430" s="266"/>
      <c r="G430" s="266"/>
      <c r="H430" s="266"/>
      <c r="I430" s="266"/>
      <c r="J430" s="266"/>
      <c r="K430" s="266"/>
      <c r="L430" s="266"/>
      <c r="M430" s="266"/>
      <c r="N430" s="266"/>
      <c r="O430" s="266"/>
      <c r="P430" s="266"/>
      <c r="Q430" s="266"/>
      <c r="R430" s="266"/>
      <c r="S430" s="266"/>
      <c r="T430" s="266"/>
      <c r="U430" s="266"/>
    </row>
    <row r="431" spans="5:21" ht="12.75">
      <c r="E431" s="266"/>
      <c r="F431" s="266"/>
      <c r="G431" s="266"/>
      <c r="H431" s="266"/>
      <c r="I431" s="266"/>
      <c r="J431" s="266"/>
      <c r="K431" s="266"/>
      <c r="L431" s="266"/>
      <c r="M431" s="266"/>
      <c r="N431" s="266"/>
      <c r="O431" s="266"/>
      <c r="P431" s="266"/>
      <c r="Q431" s="266"/>
      <c r="R431" s="266"/>
      <c r="S431" s="266"/>
      <c r="T431" s="266"/>
      <c r="U431" s="266"/>
    </row>
    <row r="432" spans="5:21" ht="12.75">
      <c r="E432" s="266"/>
      <c r="F432" s="266"/>
      <c r="G432" s="266"/>
      <c r="H432" s="266"/>
      <c r="I432" s="266"/>
      <c r="J432" s="266"/>
      <c r="K432" s="266"/>
      <c r="L432" s="266"/>
      <c r="M432" s="266"/>
      <c r="N432" s="266"/>
      <c r="O432" s="266"/>
      <c r="P432" s="266"/>
      <c r="Q432" s="266"/>
      <c r="R432" s="266"/>
      <c r="S432" s="266"/>
      <c r="T432" s="266"/>
      <c r="U432" s="266"/>
    </row>
    <row r="433" spans="5:21" ht="12.75">
      <c r="E433" s="266"/>
      <c r="F433" s="266"/>
      <c r="G433" s="266"/>
      <c r="H433" s="266"/>
      <c r="I433" s="266"/>
      <c r="J433" s="266"/>
      <c r="K433" s="266"/>
      <c r="L433" s="266"/>
      <c r="M433" s="266"/>
      <c r="N433" s="266"/>
      <c r="O433" s="266"/>
      <c r="P433" s="266"/>
      <c r="Q433" s="266"/>
      <c r="R433" s="266"/>
      <c r="S433" s="266"/>
      <c r="T433" s="266"/>
      <c r="U433" s="266"/>
    </row>
    <row r="434" spans="5:21" ht="12.75">
      <c r="E434" s="266"/>
      <c r="F434" s="266"/>
      <c r="G434" s="266"/>
      <c r="H434" s="266"/>
      <c r="I434" s="266"/>
      <c r="J434" s="266"/>
      <c r="K434" s="266"/>
      <c r="L434" s="266"/>
      <c r="M434" s="266"/>
      <c r="N434" s="266"/>
      <c r="O434" s="266"/>
      <c r="P434" s="266"/>
      <c r="Q434" s="266"/>
      <c r="R434" s="266"/>
      <c r="S434" s="266"/>
      <c r="T434" s="266"/>
      <c r="U434" s="266"/>
    </row>
    <row r="435" spans="5:21" ht="12.75">
      <c r="E435" s="266"/>
      <c r="F435" s="266"/>
      <c r="G435" s="266"/>
      <c r="H435" s="266"/>
      <c r="I435" s="266"/>
      <c r="J435" s="266"/>
      <c r="K435" s="266"/>
      <c r="L435" s="266"/>
      <c r="M435" s="266"/>
      <c r="N435" s="266"/>
      <c r="O435" s="266"/>
      <c r="P435" s="266"/>
      <c r="Q435" s="266"/>
      <c r="R435" s="266"/>
      <c r="S435" s="266"/>
      <c r="T435" s="266"/>
      <c r="U435" s="266"/>
    </row>
    <row r="436" spans="5:21" ht="12.75">
      <c r="E436" s="266"/>
      <c r="F436" s="266"/>
      <c r="G436" s="266"/>
      <c r="H436" s="266"/>
      <c r="I436" s="266"/>
      <c r="J436" s="266"/>
      <c r="K436" s="266"/>
      <c r="L436" s="266"/>
      <c r="M436" s="266"/>
      <c r="N436" s="266"/>
      <c r="O436" s="266"/>
      <c r="P436" s="266"/>
      <c r="Q436" s="266"/>
      <c r="R436" s="266"/>
      <c r="S436" s="266"/>
      <c r="T436" s="266"/>
      <c r="U436" s="266"/>
    </row>
    <row r="437" spans="5:21" ht="12.75">
      <c r="E437" s="266"/>
      <c r="F437" s="266"/>
      <c r="G437" s="266"/>
      <c r="H437" s="266"/>
      <c r="I437" s="266"/>
      <c r="J437" s="266"/>
      <c r="K437" s="266"/>
      <c r="L437" s="266"/>
      <c r="M437" s="266"/>
      <c r="N437" s="266"/>
      <c r="O437" s="266"/>
      <c r="P437" s="266"/>
      <c r="Q437" s="266"/>
      <c r="R437" s="266"/>
      <c r="S437" s="266"/>
      <c r="T437" s="266"/>
      <c r="U437" s="266"/>
    </row>
    <row r="438" spans="5:21" ht="12.75">
      <c r="E438" s="266"/>
      <c r="F438" s="266"/>
      <c r="G438" s="266"/>
      <c r="H438" s="266"/>
      <c r="I438" s="266"/>
      <c r="J438" s="266"/>
      <c r="K438" s="266"/>
      <c r="L438" s="266"/>
      <c r="M438" s="266"/>
      <c r="N438" s="266"/>
      <c r="O438" s="266"/>
      <c r="P438" s="266"/>
      <c r="Q438" s="266"/>
      <c r="R438" s="266"/>
      <c r="S438" s="266"/>
      <c r="T438" s="266"/>
      <c r="U438" s="266"/>
    </row>
    <row r="439" spans="5:21" ht="12.75">
      <c r="E439" s="266"/>
      <c r="F439" s="266"/>
      <c r="G439" s="266"/>
      <c r="H439" s="266"/>
      <c r="I439" s="266"/>
      <c r="J439" s="266"/>
      <c r="K439" s="266"/>
      <c r="L439" s="266"/>
      <c r="M439" s="266"/>
      <c r="N439" s="266"/>
      <c r="O439" s="266"/>
      <c r="P439" s="266"/>
      <c r="Q439" s="266"/>
      <c r="R439" s="266"/>
      <c r="S439" s="266"/>
      <c r="T439" s="266"/>
      <c r="U439" s="266"/>
    </row>
    <row r="440" spans="5:21" ht="12.75">
      <c r="E440" s="266"/>
      <c r="F440" s="266"/>
      <c r="G440" s="266"/>
      <c r="H440" s="266"/>
      <c r="I440" s="266"/>
      <c r="J440" s="266"/>
      <c r="K440" s="266"/>
      <c r="L440" s="266"/>
      <c r="M440" s="266"/>
      <c r="N440" s="266"/>
      <c r="O440" s="266"/>
      <c r="P440" s="266"/>
      <c r="Q440" s="266"/>
      <c r="R440" s="266"/>
      <c r="S440" s="266"/>
      <c r="T440" s="266"/>
      <c r="U440" s="266"/>
    </row>
    <row r="441" spans="5:21" ht="12.75">
      <c r="E441" s="266"/>
      <c r="F441" s="266"/>
      <c r="G441" s="266"/>
      <c r="H441" s="266"/>
      <c r="I441" s="266"/>
      <c r="J441" s="266"/>
      <c r="K441" s="266"/>
      <c r="L441" s="266"/>
      <c r="M441" s="266"/>
      <c r="N441" s="266"/>
      <c r="O441" s="266"/>
      <c r="P441" s="266"/>
      <c r="Q441" s="266"/>
      <c r="R441" s="266"/>
      <c r="S441" s="266"/>
      <c r="T441" s="266"/>
      <c r="U441" s="266"/>
    </row>
    <row r="442" spans="5:21" ht="12.75">
      <c r="E442" s="266"/>
      <c r="F442" s="266"/>
      <c r="G442" s="266"/>
      <c r="H442" s="266"/>
      <c r="I442" s="266"/>
      <c r="J442" s="266"/>
      <c r="K442" s="266"/>
      <c r="L442" s="266"/>
      <c r="M442" s="266"/>
      <c r="N442" s="266"/>
      <c r="O442" s="266"/>
      <c r="P442" s="266"/>
      <c r="Q442" s="266"/>
      <c r="R442" s="266"/>
      <c r="S442" s="266"/>
      <c r="T442" s="266"/>
      <c r="U442" s="266"/>
    </row>
    <row r="443" spans="5:21" ht="12.75">
      <c r="E443" s="266"/>
      <c r="F443" s="266"/>
      <c r="G443" s="266"/>
      <c r="H443" s="266"/>
      <c r="I443" s="266"/>
      <c r="J443" s="266"/>
      <c r="K443" s="266"/>
      <c r="L443" s="266"/>
      <c r="M443" s="266"/>
      <c r="N443" s="266"/>
      <c r="O443" s="266"/>
      <c r="P443" s="266"/>
      <c r="Q443" s="266"/>
      <c r="R443" s="266"/>
      <c r="S443" s="266"/>
      <c r="T443" s="266"/>
      <c r="U443" s="266"/>
    </row>
    <row r="444" spans="5:21" ht="12.75">
      <c r="E444" s="266"/>
      <c r="F444" s="266"/>
      <c r="G444" s="266"/>
      <c r="H444" s="266"/>
      <c r="I444" s="266"/>
      <c r="J444" s="266"/>
      <c r="K444" s="266"/>
      <c r="L444" s="266"/>
      <c r="M444" s="266"/>
      <c r="N444" s="266"/>
      <c r="O444" s="266"/>
      <c r="P444" s="266"/>
      <c r="Q444" s="266"/>
      <c r="R444" s="266"/>
      <c r="S444" s="266"/>
      <c r="T444" s="266"/>
      <c r="U444" s="266"/>
    </row>
    <row r="445" spans="5:21" ht="12.75">
      <c r="E445" s="266"/>
      <c r="F445" s="266"/>
      <c r="G445" s="266"/>
      <c r="H445" s="266"/>
      <c r="I445" s="266"/>
      <c r="J445" s="266"/>
      <c r="K445" s="266"/>
      <c r="L445" s="266"/>
      <c r="M445" s="266"/>
      <c r="N445" s="266"/>
      <c r="O445" s="266"/>
      <c r="P445" s="266"/>
      <c r="Q445" s="266"/>
      <c r="R445" s="266"/>
      <c r="S445" s="266"/>
      <c r="T445" s="266"/>
      <c r="U445" s="266"/>
    </row>
    <row r="446" spans="5:21" ht="12.75">
      <c r="E446" s="266"/>
      <c r="F446" s="266"/>
      <c r="G446" s="266"/>
      <c r="H446" s="266"/>
      <c r="I446" s="266"/>
      <c r="J446" s="266"/>
      <c r="K446" s="266"/>
      <c r="L446" s="266"/>
      <c r="M446" s="266"/>
      <c r="N446" s="266"/>
      <c r="O446" s="266"/>
      <c r="P446" s="266"/>
      <c r="Q446" s="266"/>
      <c r="R446" s="266"/>
      <c r="S446" s="266"/>
      <c r="T446" s="266"/>
      <c r="U446" s="266"/>
    </row>
    <row r="447" spans="5:21" ht="12.75">
      <c r="E447" s="266"/>
      <c r="F447" s="266"/>
      <c r="G447" s="266"/>
      <c r="H447" s="266"/>
      <c r="I447" s="266"/>
      <c r="J447" s="266"/>
      <c r="K447" s="266"/>
      <c r="L447" s="266"/>
      <c r="M447" s="266"/>
      <c r="N447" s="266"/>
      <c r="O447" s="266"/>
      <c r="P447" s="266"/>
      <c r="Q447" s="266"/>
      <c r="R447" s="266"/>
      <c r="S447" s="266"/>
      <c r="T447" s="266"/>
      <c r="U447" s="266"/>
    </row>
    <row r="448" spans="5:21" ht="12.75">
      <c r="E448" s="266"/>
      <c r="F448" s="266"/>
      <c r="G448" s="266"/>
      <c r="H448" s="266"/>
      <c r="I448" s="266"/>
      <c r="J448" s="266"/>
      <c r="K448" s="266"/>
      <c r="L448" s="266"/>
      <c r="M448" s="266"/>
      <c r="N448" s="266"/>
      <c r="O448" s="266"/>
      <c r="P448" s="266"/>
      <c r="Q448" s="266"/>
      <c r="R448" s="266"/>
      <c r="S448" s="266"/>
      <c r="T448" s="266"/>
      <c r="U448" s="266"/>
    </row>
    <row r="449" spans="5:21" ht="12.75">
      <c r="E449" s="266"/>
      <c r="F449" s="266"/>
      <c r="G449" s="266"/>
      <c r="H449" s="266"/>
      <c r="I449" s="266"/>
      <c r="J449" s="266"/>
      <c r="K449" s="266"/>
      <c r="L449" s="266"/>
      <c r="M449" s="266"/>
      <c r="N449" s="266"/>
      <c r="O449" s="266"/>
      <c r="P449" s="266"/>
      <c r="Q449" s="266"/>
      <c r="R449" s="266"/>
      <c r="S449" s="266"/>
      <c r="T449" s="266"/>
      <c r="U449" s="266"/>
    </row>
    <row r="450" spans="5:21" ht="12.75">
      <c r="E450" s="266"/>
      <c r="F450" s="266"/>
      <c r="G450" s="266"/>
      <c r="H450" s="266"/>
      <c r="I450" s="266"/>
      <c r="J450" s="266"/>
      <c r="K450" s="266"/>
      <c r="L450" s="266"/>
      <c r="M450" s="266"/>
      <c r="N450" s="266"/>
      <c r="O450" s="266"/>
      <c r="P450" s="266"/>
      <c r="Q450" s="266"/>
      <c r="R450" s="266"/>
      <c r="S450" s="266"/>
      <c r="T450" s="266"/>
      <c r="U450" s="266"/>
    </row>
    <row r="451" spans="5:21" ht="12.75">
      <c r="E451" s="266"/>
      <c r="F451" s="266"/>
      <c r="G451" s="266"/>
      <c r="H451" s="266"/>
      <c r="I451" s="266"/>
      <c r="J451" s="266"/>
      <c r="K451" s="266"/>
      <c r="L451" s="266"/>
      <c r="M451" s="266"/>
      <c r="N451" s="266"/>
      <c r="O451" s="266"/>
      <c r="P451" s="266"/>
      <c r="Q451" s="266"/>
      <c r="R451" s="266"/>
      <c r="S451" s="266"/>
      <c r="T451" s="266"/>
      <c r="U451" s="266"/>
    </row>
    <row r="452" spans="5:21" ht="12.75">
      <c r="E452" s="266"/>
      <c r="F452" s="266"/>
      <c r="G452" s="266"/>
      <c r="H452" s="266"/>
      <c r="I452" s="266"/>
      <c r="J452" s="266"/>
      <c r="K452" s="266"/>
      <c r="L452" s="266"/>
      <c r="M452" s="266"/>
      <c r="N452" s="266"/>
      <c r="O452" s="266"/>
      <c r="P452" s="266"/>
      <c r="Q452" s="266"/>
      <c r="R452" s="266"/>
      <c r="S452" s="266"/>
      <c r="T452" s="266"/>
      <c r="U452" s="266"/>
    </row>
    <row r="453" spans="5:21" ht="12.75">
      <c r="E453" s="266"/>
      <c r="F453" s="266"/>
      <c r="G453" s="266"/>
      <c r="H453" s="266"/>
      <c r="I453" s="266"/>
      <c r="J453" s="266"/>
      <c r="K453" s="266"/>
      <c r="L453" s="266"/>
      <c r="M453" s="266"/>
      <c r="N453" s="266"/>
      <c r="O453" s="266"/>
      <c r="P453" s="266"/>
      <c r="Q453" s="266"/>
      <c r="R453" s="266"/>
      <c r="S453" s="266"/>
      <c r="T453" s="266"/>
      <c r="U453" s="266"/>
    </row>
    <row r="454" spans="5:21" ht="12.75">
      <c r="E454" s="266"/>
      <c r="F454" s="266"/>
      <c r="G454" s="266"/>
      <c r="H454" s="266"/>
      <c r="I454" s="266"/>
      <c r="J454" s="266"/>
      <c r="K454" s="266"/>
      <c r="L454" s="266"/>
      <c r="M454" s="266"/>
      <c r="N454" s="266"/>
      <c r="O454" s="266"/>
      <c r="P454" s="266"/>
      <c r="Q454" s="266"/>
      <c r="R454" s="266"/>
      <c r="S454" s="266"/>
      <c r="T454" s="266"/>
      <c r="U454" s="266"/>
    </row>
    <row r="455" spans="5:21" ht="12.75">
      <c r="E455" s="266"/>
      <c r="F455" s="266"/>
      <c r="G455" s="266"/>
      <c r="H455" s="266"/>
      <c r="I455" s="266"/>
      <c r="J455" s="266"/>
      <c r="K455" s="266"/>
      <c r="L455" s="266"/>
      <c r="M455" s="266"/>
      <c r="N455" s="266"/>
      <c r="O455" s="266"/>
      <c r="P455" s="266"/>
      <c r="Q455" s="266"/>
      <c r="R455" s="266"/>
      <c r="S455" s="266"/>
      <c r="T455" s="266"/>
      <c r="U455" s="266"/>
    </row>
    <row r="456" spans="5:21" ht="12.75">
      <c r="E456" s="266"/>
      <c r="F456" s="266"/>
      <c r="G456" s="266"/>
      <c r="H456" s="266"/>
      <c r="I456" s="266"/>
      <c r="J456" s="266"/>
      <c r="K456" s="266"/>
      <c r="L456" s="266"/>
      <c r="M456" s="266"/>
      <c r="N456" s="266"/>
      <c r="O456" s="266"/>
      <c r="P456" s="266"/>
      <c r="Q456" s="266"/>
      <c r="R456" s="266"/>
      <c r="S456" s="266"/>
      <c r="T456" s="266"/>
      <c r="U456" s="266"/>
    </row>
    <row r="457" spans="5:21" ht="12.75">
      <c r="E457" s="266"/>
      <c r="F457" s="266"/>
      <c r="G457" s="266"/>
      <c r="H457" s="266"/>
      <c r="I457" s="266"/>
      <c r="J457" s="266"/>
      <c r="K457" s="266"/>
      <c r="L457" s="266"/>
      <c r="M457" s="266"/>
      <c r="N457" s="266"/>
      <c r="O457" s="266"/>
      <c r="P457" s="266"/>
      <c r="Q457" s="266"/>
      <c r="R457" s="266"/>
      <c r="S457" s="266"/>
      <c r="T457" s="266"/>
      <c r="U457" s="266"/>
    </row>
    <row r="458" spans="5:21" ht="12.75">
      <c r="E458" s="266"/>
      <c r="F458" s="266"/>
      <c r="G458" s="266"/>
      <c r="H458" s="266"/>
      <c r="I458" s="266"/>
      <c r="J458" s="266"/>
      <c r="K458" s="266"/>
      <c r="L458" s="266"/>
      <c r="M458" s="266"/>
      <c r="N458" s="266"/>
      <c r="O458" s="266"/>
      <c r="P458" s="266"/>
      <c r="Q458" s="266"/>
      <c r="R458" s="266"/>
      <c r="S458" s="266"/>
      <c r="T458" s="266"/>
      <c r="U458" s="266"/>
    </row>
    <row r="459" spans="5:21" ht="12.75">
      <c r="E459" s="266"/>
      <c r="F459" s="266"/>
      <c r="G459" s="266"/>
      <c r="H459" s="266"/>
      <c r="I459" s="266"/>
      <c r="J459" s="266"/>
      <c r="K459" s="266"/>
      <c r="L459" s="266"/>
      <c r="M459" s="266"/>
      <c r="N459" s="266"/>
      <c r="O459" s="266"/>
      <c r="P459" s="266"/>
      <c r="Q459" s="266"/>
      <c r="R459" s="266"/>
      <c r="S459" s="266"/>
      <c r="T459" s="266"/>
      <c r="U459" s="266"/>
    </row>
    <row r="460" spans="5:21" ht="12.75">
      <c r="E460" s="266"/>
      <c r="F460" s="266"/>
      <c r="G460" s="266"/>
      <c r="H460" s="266"/>
      <c r="I460" s="266"/>
      <c r="J460" s="266"/>
      <c r="K460" s="266"/>
      <c r="L460" s="266"/>
      <c r="M460" s="266"/>
      <c r="N460" s="266"/>
      <c r="O460" s="266"/>
      <c r="P460" s="266"/>
      <c r="Q460" s="266"/>
      <c r="R460" s="266"/>
      <c r="S460" s="266"/>
      <c r="T460" s="266"/>
      <c r="U460" s="266"/>
    </row>
    <row r="461" spans="5:21" ht="12.75">
      <c r="E461" s="266"/>
      <c r="F461" s="266"/>
      <c r="G461" s="266"/>
      <c r="H461" s="266"/>
      <c r="I461" s="266"/>
      <c r="J461" s="266"/>
      <c r="K461" s="266"/>
      <c r="L461" s="266"/>
      <c r="M461" s="266"/>
      <c r="N461" s="266"/>
      <c r="O461" s="266"/>
      <c r="P461" s="266"/>
      <c r="Q461" s="266"/>
      <c r="R461" s="266"/>
      <c r="S461" s="266"/>
      <c r="T461" s="266"/>
      <c r="U461" s="266"/>
    </row>
    <row r="462" spans="5:21" ht="12.75">
      <c r="E462" s="266"/>
      <c r="F462" s="266"/>
      <c r="G462" s="266"/>
      <c r="H462" s="266"/>
      <c r="I462" s="266"/>
      <c r="J462" s="266"/>
      <c r="K462" s="266"/>
      <c r="L462" s="266"/>
      <c r="M462" s="266"/>
      <c r="N462" s="266"/>
      <c r="O462" s="266"/>
      <c r="P462" s="266"/>
      <c r="Q462" s="266"/>
      <c r="R462" s="266"/>
      <c r="S462" s="266"/>
      <c r="T462" s="266"/>
      <c r="U462" s="266"/>
    </row>
    <row r="463" spans="5:21" ht="12.75">
      <c r="E463" s="266"/>
      <c r="F463" s="266"/>
      <c r="G463" s="266"/>
      <c r="H463" s="266"/>
      <c r="I463" s="266"/>
      <c r="J463" s="266"/>
      <c r="K463" s="266"/>
      <c r="L463" s="266"/>
      <c r="M463" s="266"/>
      <c r="N463" s="266"/>
      <c r="O463" s="266"/>
      <c r="P463" s="266"/>
      <c r="Q463" s="266"/>
      <c r="R463" s="266"/>
      <c r="S463" s="266"/>
      <c r="T463" s="266"/>
      <c r="U463" s="266"/>
    </row>
    <row r="464" spans="5:21" ht="12.75">
      <c r="E464" s="266"/>
      <c r="F464" s="266"/>
      <c r="G464" s="266"/>
      <c r="H464" s="266"/>
      <c r="I464" s="266"/>
      <c r="J464" s="266"/>
      <c r="K464" s="266"/>
      <c r="L464" s="266"/>
      <c r="M464" s="266"/>
      <c r="N464" s="266"/>
      <c r="O464" s="266"/>
      <c r="P464" s="266"/>
      <c r="Q464" s="266"/>
      <c r="R464" s="266"/>
      <c r="S464" s="266"/>
      <c r="T464" s="266"/>
      <c r="U464" s="266"/>
    </row>
    <row r="465" spans="5:21" ht="12.75">
      <c r="E465" s="266"/>
      <c r="F465" s="266"/>
      <c r="G465" s="266"/>
      <c r="H465" s="266"/>
      <c r="I465" s="266"/>
      <c r="J465" s="266"/>
      <c r="K465" s="266"/>
      <c r="L465" s="266"/>
      <c r="M465" s="266"/>
      <c r="N465" s="266"/>
      <c r="O465" s="266"/>
      <c r="P465" s="266"/>
      <c r="Q465" s="266"/>
      <c r="R465" s="266"/>
      <c r="S465" s="266"/>
      <c r="T465" s="266"/>
      <c r="U465" s="266"/>
    </row>
    <row r="466" spans="5:21" ht="12.75">
      <c r="E466" s="266"/>
      <c r="F466" s="266"/>
      <c r="G466" s="266"/>
      <c r="H466" s="266"/>
      <c r="I466" s="266"/>
      <c r="J466" s="266"/>
      <c r="K466" s="266"/>
      <c r="L466" s="266"/>
      <c r="M466" s="266"/>
      <c r="N466" s="266"/>
      <c r="O466" s="266"/>
      <c r="P466" s="266"/>
      <c r="Q466" s="266"/>
      <c r="R466" s="266"/>
      <c r="S466" s="266"/>
      <c r="T466" s="266"/>
      <c r="U466" s="266"/>
    </row>
    <row r="467" spans="5:21" ht="12.75">
      <c r="E467" s="266"/>
      <c r="F467" s="266"/>
      <c r="G467" s="266"/>
      <c r="H467" s="266"/>
      <c r="I467" s="266"/>
      <c r="J467" s="266"/>
      <c r="K467" s="266"/>
      <c r="L467" s="266"/>
      <c r="M467" s="266"/>
      <c r="N467" s="266"/>
      <c r="O467" s="266"/>
      <c r="P467" s="266"/>
      <c r="Q467" s="266"/>
      <c r="R467" s="266"/>
      <c r="S467" s="266"/>
      <c r="T467" s="266"/>
      <c r="U467" s="266"/>
    </row>
    <row r="468" spans="5:21" ht="12.75">
      <c r="E468" s="266"/>
      <c r="F468" s="266"/>
      <c r="G468" s="266"/>
      <c r="H468" s="266"/>
      <c r="I468" s="266"/>
      <c r="J468" s="266"/>
      <c r="K468" s="266"/>
      <c r="L468" s="266"/>
      <c r="M468" s="266"/>
      <c r="N468" s="266"/>
      <c r="O468" s="266"/>
      <c r="P468" s="266"/>
      <c r="Q468" s="266"/>
      <c r="R468" s="266"/>
      <c r="S468" s="266"/>
      <c r="T468" s="266"/>
      <c r="U468" s="266"/>
    </row>
    <row r="469" spans="5:21" ht="12.75">
      <c r="E469" s="266"/>
      <c r="F469" s="266"/>
      <c r="G469" s="266"/>
      <c r="H469" s="266"/>
      <c r="I469" s="266"/>
      <c r="J469" s="266"/>
      <c r="K469" s="266"/>
      <c r="L469" s="266"/>
      <c r="M469" s="266"/>
      <c r="N469" s="266"/>
      <c r="O469" s="266"/>
      <c r="P469" s="266"/>
      <c r="Q469" s="266"/>
      <c r="R469" s="266"/>
      <c r="S469" s="266"/>
      <c r="T469" s="266"/>
      <c r="U469" s="266"/>
    </row>
    <row r="470" spans="5:21" ht="12.75">
      <c r="E470" s="266"/>
      <c r="F470" s="266"/>
      <c r="G470" s="266"/>
      <c r="H470" s="266"/>
      <c r="I470" s="266"/>
      <c r="J470" s="266"/>
      <c r="K470" s="266"/>
      <c r="L470" s="266"/>
      <c r="M470" s="266"/>
      <c r="N470" s="266"/>
      <c r="O470" s="266"/>
      <c r="P470" s="266"/>
      <c r="Q470" s="266"/>
      <c r="R470" s="266"/>
      <c r="S470" s="266"/>
      <c r="T470" s="266"/>
      <c r="U470" s="266"/>
    </row>
    <row r="471" spans="5:21" ht="12.75">
      <c r="E471" s="266"/>
      <c r="F471" s="266"/>
      <c r="G471" s="266"/>
      <c r="H471" s="266"/>
      <c r="I471" s="266"/>
      <c r="J471" s="266"/>
      <c r="K471" s="266"/>
      <c r="L471" s="266"/>
      <c r="M471" s="266"/>
      <c r="N471" s="266"/>
      <c r="O471" s="266"/>
      <c r="P471" s="266"/>
      <c r="Q471" s="266"/>
      <c r="R471" s="266"/>
      <c r="S471" s="266"/>
      <c r="T471" s="266"/>
      <c r="U471" s="266"/>
    </row>
    <row r="472" spans="5:21" ht="12.75">
      <c r="E472" s="266"/>
      <c r="F472" s="266"/>
      <c r="G472" s="266"/>
      <c r="H472" s="266"/>
      <c r="I472" s="266"/>
      <c r="J472" s="266"/>
      <c r="K472" s="266"/>
      <c r="L472" s="266"/>
      <c r="M472" s="266"/>
      <c r="N472" s="266"/>
      <c r="O472" s="266"/>
      <c r="P472" s="266"/>
      <c r="Q472" s="266"/>
      <c r="R472" s="266"/>
      <c r="S472" s="266"/>
      <c r="T472" s="266"/>
      <c r="U472" s="266"/>
    </row>
    <row r="473" spans="5:21" ht="12.75">
      <c r="E473" s="266"/>
      <c r="F473" s="266"/>
      <c r="G473" s="266"/>
      <c r="H473" s="266"/>
      <c r="I473" s="266"/>
      <c r="J473" s="266"/>
      <c r="K473" s="266"/>
      <c r="L473" s="266"/>
      <c r="M473" s="266"/>
      <c r="N473" s="266"/>
      <c r="O473" s="266"/>
      <c r="P473" s="266"/>
      <c r="Q473" s="266"/>
      <c r="R473" s="266"/>
      <c r="S473" s="266"/>
      <c r="T473" s="266"/>
      <c r="U473" s="266"/>
    </row>
    <row r="474" spans="5:21" ht="12.75">
      <c r="E474" s="266"/>
      <c r="F474" s="266"/>
      <c r="G474" s="266"/>
      <c r="H474" s="266"/>
      <c r="I474" s="266"/>
      <c r="J474" s="266"/>
      <c r="K474" s="266"/>
      <c r="L474" s="266"/>
      <c r="M474" s="266"/>
      <c r="N474" s="266"/>
      <c r="O474" s="266"/>
      <c r="P474" s="266"/>
      <c r="Q474" s="266"/>
      <c r="R474" s="266"/>
      <c r="S474" s="266"/>
      <c r="T474" s="266"/>
      <c r="U474" s="266"/>
    </row>
    <row r="475" spans="5:21" ht="12.75">
      <c r="E475" s="266"/>
      <c r="F475" s="266"/>
      <c r="G475" s="266"/>
      <c r="H475" s="266"/>
      <c r="I475" s="266"/>
      <c r="J475" s="266"/>
      <c r="K475" s="266"/>
      <c r="L475" s="266"/>
      <c r="M475" s="266"/>
      <c r="N475" s="266"/>
      <c r="O475" s="266"/>
      <c r="P475" s="266"/>
      <c r="Q475" s="266"/>
      <c r="R475" s="266"/>
      <c r="S475" s="266"/>
      <c r="T475" s="266"/>
      <c r="U475" s="266"/>
    </row>
    <row r="476" spans="5:21" ht="12.75">
      <c r="E476" s="266"/>
      <c r="F476" s="266"/>
      <c r="G476" s="266"/>
      <c r="H476" s="266"/>
      <c r="I476" s="266"/>
      <c r="J476" s="266"/>
      <c r="K476" s="266"/>
      <c r="L476" s="266"/>
      <c r="M476" s="266"/>
      <c r="N476" s="266"/>
      <c r="O476" s="266"/>
      <c r="P476" s="266"/>
      <c r="Q476" s="266"/>
      <c r="R476" s="266"/>
      <c r="S476" s="266"/>
      <c r="T476" s="266"/>
      <c r="U476" s="266"/>
    </row>
    <row r="477" spans="5:21" ht="12.75">
      <c r="E477" s="266"/>
      <c r="F477" s="266"/>
      <c r="G477" s="266"/>
      <c r="H477" s="266"/>
      <c r="I477" s="266"/>
      <c r="J477" s="266"/>
      <c r="K477" s="266"/>
      <c r="L477" s="266"/>
      <c r="M477" s="266"/>
      <c r="N477" s="266"/>
      <c r="O477" s="266"/>
      <c r="P477" s="266"/>
      <c r="Q477" s="266"/>
      <c r="R477" s="266"/>
      <c r="S477" s="266"/>
      <c r="T477" s="266"/>
      <c r="U477" s="266"/>
    </row>
    <row r="478" spans="5:21" ht="12.75">
      <c r="E478" s="266"/>
      <c r="F478" s="266"/>
      <c r="G478" s="266"/>
      <c r="H478" s="266"/>
      <c r="I478" s="266"/>
      <c r="J478" s="266"/>
      <c r="K478" s="266"/>
      <c r="L478" s="266"/>
      <c r="M478" s="266"/>
      <c r="N478" s="266"/>
      <c r="O478" s="266"/>
      <c r="P478" s="266"/>
      <c r="Q478" s="266"/>
      <c r="R478" s="266"/>
      <c r="S478" s="266"/>
      <c r="T478" s="266"/>
      <c r="U478" s="266"/>
    </row>
    <row r="479" spans="5:21" ht="12.75">
      <c r="E479" s="266"/>
      <c r="F479" s="266"/>
      <c r="G479" s="266"/>
      <c r="H479" s="266"/>
      <c r="I479" s="266"/>
      <c r="J479" s="266"/>
      <c r="K479" s="266"/>
      <c r="L479" s="266"/>
      <c r="M479" s="266"/>
      <c r="N479" s="266"/>
      <c r="O479" s="266"/>
      <c r="P479" s="266"/>
      <c r="Q479" s="266"/>
      <c r="R479" s="266"/>
      <c r="S479" s="266"/>
      <c r="T479" s="266"/>
      <c r="U479" s="266"/>
    </row>
    <row r="480" spans="5:21" ht="12.75">
      <c r="E480" s="266"/>
      <c r="F480" s="266"/>
      <c r="G480" s="266"/>
      <c r="H480" s="266"/>
      <c r="I480" s="266"/>
      <c r="J480" s="266"/>
      <c r="K480" s="266"/>
      <c r="L480" s="266"/>
      <c r="M480" s="266"/>
      <c r="N480" s="266"/>
      <c r="O480" s="266"/>
      <c r="P480" s="266"/>
      <c r="Q480" s="266"/>
      <c r="R480" s="266"/>
      <c r="S480" s="266"/>
      <c r="T480" s="266"/>
      <c r="U480" s="266"/>
    </row>
    <row r="481" spans="5:21" ht="12.75">
      <c r="E481" s="266"/>
      <c r="F481" s="266"/>
      <c r="G481" s="266"/>
      <c r="H481" s="266"/>
      <c r="I481" s="266"/>
      <c r="J481" s="266"/>
      <c r="K481" s="266"/>
      <c r="L481" s="266"/>
      <c r="M481" s="266"/>
      <c r="N481" s="266"/>
      <c r="O481" s="266"/>
      <c r="P481" s="266"/>
      <c r="Q481" s="266"/>
      <c r="R481" s="266"/>
      <c r="S481" s="266"/>
      <c r="T481" s="266"/>
      <c r="U481" s="266"/>
    </row>
    <row r="482" spans="5:21" ht="12.75">
      <c r="E482" s="266"/>
      <c r="F482" s="266"/>
      <c r="G482" s="266"/>
      <c r="H482" s="266"/>
      <c r="I482" s="266"/>
      <c r="J482" s="266"/>
      <c r="K482" s="266"/>
      <c r="L482" s="266"/>
      <c r="M482" s="266"/>
      <c r="N482" s="266"/>
      <c r="O482" s="266"/>
      <c r="P482" s="266"/>
      <c r="Q482" s="266"/>
      <c r="R482" s="266"/>
      <c r="S482" s="266"/>
      <c r="T482" s="266"/>
      <c r="U482" s="266"/>
    </row>
    <row r="483" spans="5:21" ht="12.75">
      <c r="E483" s="266"/>
      <c r="F483" s="266"/>
      <c r="G483" s="266"/>
      <c r="H483" s="266"/>
      <c r="I483" s="266"/>
      <c r="J483" s="266"/>
      <c r="K483" s="266"/>
      <c r="L483" s="266"/>
      <c r="M483" s="266"/>
      <c r="N483" s="266"/>
      <c r="O483" s="266"/>
      <c r="P483" s="266"/>
      <c r="Q483" s="266"/>
      <c r="R483" s="266"/>
      <c r="S483" s="266"/>
      <c r="T483" s="266"/>
      <c r="U483" s="266"/>
    </row>
    <row r="484" spans="5:21" ht="12.75">
      <c r="E484" s="266"/>
      <c r="F484" s="266"/>
      <c r="G484" s="266"/>
      <c r="H484" s="266"/>
      <c r="I484" s="266"/>
      <c r="J484" s="266"/>
      <c r="K484" s="266"/>
      <c r="L484" s="266"/>
      <c r="M484" s="266"/>
      <c r="N484" s="266"/>
      <c r="O484" s="266"/>
      <c r="P484" s="266"/>
      <c r="Q484" s="266"/>
      <c r="R484" s="266"/>
      <c r="S484" s="266"/>
      <c r="T484" s="266"/>
      <c r="U484" s="266"/>
    </row>
    <row r="485" spans="5:21" ht="12.75">
      <c r="E485" s="266"/>
      <c r="F485" s="266"/>
      <c r="G485" s="266"/>
      <c r="H485" s="266"/>
      <c r="I485" s="266"/>
      <c r="J485" s="266"/>
      <c r="K485" s="266"/>
      <c r="L485" s="266"/>
      <c r="M485" s="266"/>
      <c r="N485" s="266"/>
      <c r="O485" s="266"/>
      <c r="P485" s="266"/>
      <c r="Q485" s="266"/>
      <c r="R485" s="266"/>
      <c r="S485" s="266"/>
      <c r="T485" s="266"/>
      <c r="U485" s="266"/>
    </row>
    <row r="486" spans="5:21" ht="12.75">
      <c r="E486" s="266"/>
      <c r="F486" s="266"/>
      <c r="G486" s="266"/>
      <c r="H486" s="266"/>
      <c r="I486" s="266"/>
      <c r="J486" s="266"/>
      <c r="K486" s="266"/>
      <c r="L486" s="266"/>
      <c r="M486" s="266"/>
      <c r="N486" s="266"/>
      <c r="O486" s="266"/>
      <c r="P486" s="266"/>
      <c r="Q486" s="266"/>
      <c r="R486" s="266"/>
      <c r="S486" s="266"/>
      <c r="T486" s="266"/>
      <c r="U486" s="266"/>
    </row>
    <row r="487" spans="5:21" ht="12.75">
      <c r="E487" s="266"/>
      <c r="F487" s="266"/>
      <c r="G487" s="266"/>
      <c r="H487" s="266"/>
      <c r="I487" s="266"/>
      <c r="J487" s="266"/>
      <c r="K487" s="266"/>
      <c r="L487" s="266"/>
      <c r="M487" s="266"/>
      <c r="N487" s="266"/>
      <c r="O487" s="266"/>
      <c r="P487" s="266"/>
      <c r="Q487" s="266"/>
      <c r="R487" s="266"/>
      <c r="S487" s="266"/>
      <c r="T487" s="266"/>
      <c r="U487" s="266"/>
    </row>
    <row r="488" spans="5:21" ht="12.75">
      <c r="E488" s="266"/>
      <c r="F488" s="266"/>
      <c r="G488" s="266"/>
      <c r="H488" s="266"/>
      <c r="I488" s="266"/>
      <c r="J488" s="266"/>
      <c r="K488" s="266"/>
      <c r="L488" s="266"/>
      <c r="M488" s="266"/>
      <c r="N488" s="266"/>
      <c r="O488" s="266"/>
      <c r="P488" s="266"/>
      <c r="Q488" s="266"/>
      <c r="R488" s="266"/>
      <c r="S488" s="266"/>
      <c r="T488" s="266"/>
      <c r="U488" s="266"/>
    </row>
    <row r="489" spans="5:21" ht="12.75">
      <c r="E489" s="266"/>
      <c r="F489" s="266"/>
      <c r="G489" s="266"/>
      <c r="H489" s="266"/>
      <c r="I489" s="266"/>
      <c r="J489" s="266"/>
      <c r="K489" s="266"/>
      <c r="L489" s="266"/>
      <c r="M489" s="266"/>
      <c r="N489" s="266"/>
      <c r="O489" s="266"/>
      <c r="P489" s="266"/>
      <c r="Q489" s="266"/>
      <c r="R489" s="266"/>
      <c r="S489" s="266"/>
      <c r="T489" s="266"/>
      <c r="U489" s="266"/>
    </row>
    <row r="490" spans="5:21" ht="12.75">
      <c r="E490" s="266"/>
      <c r="F490" s="266"/>
      <c r="G490" s="266"/>
      <c r="H490" s="266"/>
      <c r="I490" s="266"/>
      <c r="J490" s="266"/>
      <c r="K490" s="266"/>
      <c r="L490" s="266"/>
      <c r="M490" s="266"/>
      <c r="N490" s="266"/>
      <c r="O490" s="266"/>
      <c r="P490" s="266"/>
      <c r="Q490" s="266"/>
      <c r="R490" s="266"/>
      <c r="S490" s="266"/>
      <c r="T490" s="266"/>
      <c r="U490" s="266"/>
    </row>
    <row r="491" spans="5:21" ht="12.75">
      <c r="E491" s="266"/>
      <c r="F491" s="266"/>
      <c r="G491" s="266"/>
      <c r="H491" s="266"/>
      <c r="I491" s="266"/>
      <c r="J491" s="266"/>
      <c r="K491" s="266"/>
      <c r="L491" s="266"/>
      <c r="M491" s="266"/>
      <c r="N491" s="266"/>
      <c r="O491" s="266"/>
      <c r="P491" s="266"/>
      <c r="Q491" s="266"/>
      <c r="R491" s="266"/>
      <c r="S491" s="266"/>
      <c r="T491" s="266"/>
      <c r="U491" s="266"/>
    </row>
    <row r="492" spans="5:21" ht="12.75">
      <c r="E492" s="266"/>
      <c r="F492" s="266"/>
      <c r="G492" s="266"/>
      <c r="H492" s="266"/>
      <c r="I492" s="266"/>
      <c r="J492" s="266"/>
      <c r="K492" s="266"/>
      <c r="L492" s="266"/>
      <c r="M492" s="266"/>
      <c r="N492" s="266"/>
      <c r="O492" s="266"/>
      <c r="P492" s="266"/>
      <c r="Q492" s="266"/>
      <c r="R492" s="266"/>
      <c r="S492" s="266"/>
      <c r="T492" s="266"/>
      <c r="U492" s="266"/>
    </row>
    <row r="493" spans="5:21" ht="12.75">
      <c r="E493" s="266"/>
      <c r="F493" s="266"/>
      <c r="G493" s="266"/>
      <c r="H493" s="266"/>
      <c r="I493" s="266"/>
      <c r="J493" s="266"/>
      <c r="K493" s="266"/>
      <c r="L493" s="266"/>
      <c r="M493" s="266"/>
      <c r="N493" s="266"/>
      <c r="O493" s="266"/>
      <c r="P493" s="266"/>
      <c r="Q493" s="266"/>
      <c r="R493" s="266"/>
      <c r="S493" s="266"/>
      <c r="T493" s="266"/>
      <c r="U493" s="266"/>
    </row>
    <row r="494" spans="5:21" ht="12.75">
      <c r="E494" s="266"/>
      <c r="F494" s="266"/>
      <c r="G494" s="266"/>
      <c r="H494" s="266"/>
      <c r="I494" s="266"/>
      <c r="J494" s="266"/>
      <c r="K494" s="266"/>
      <c r="L494" s="266"/>
      <c r="M494" s="266"/>
      <c r="N494" s="266"/>
      <c r="O494" s="266"/>
      <c r="P494" s="266"/>
      <c r="Q494" s="266"/>
      <c r="R494" s="266"/>
      <c r="S494" s="266"/>
      <c r="T494" s="266"/>
      <c r="U494" s="266"/>
    </row>
    <row r="495" spans="5:21" ht="12.75">
      <c r="E495" s="266"/>
      <c r="F495" s="266"/>
      <c r="G495" s="266"/>
      <c r="H495" s="266"/>
      <c r="I495" s="266"/>
      <c r="J495" s="266"/>
      <c r="K495" s="266"/>
      <c r="L495" s="266"/>
      <c r="M495" s="266"/>
      <c r="N495" s="266"/>
      <c r="O495" s="266"/>
      <c r="P495" s="266"/>
      <c r="Q495" s="266"/>
      <c r="R495" s="266"/>
      <c r="S495" s="266"/>
      <c r="T495" s="266"/>
      <c r="U495" s="266"/>
    </row>
    <row r="496" spans="5:21" ht="12.75">
      <c r="E496" s="266"/>
      <c r="F496" s="266"/>
      <c r="G496" s="266"/>
      <c r="H496" s="266"/>
      <c r="I496" s="266"/>
      <c r="J496" s="266"/>
      <c r="K496" s="266"/>
      <c r="L496" s="266"/>
      <c r="M496" s="266"/>
      <c r="N496" s="266"/>
      <c r="O496" s="266"/>
      <c r="P496" s="266"/>
      <c r="Q496" s="266"/>
      <c r="R496" s="266"/>
      <c r="S496" s="266"/>
      <c r="T496" s="266"/>
      <c r="U496" s="266"/>
    </row>
    <row r="497" spans="5:21" ht="12.75">
      <c r="E497" s="266"/>
      <c r="F497" s="266"/>
      <c r="G497" s="266"/>
      <c r="H497" s="266"/>
      <c r="I497" s="266"/>
      <c r="J497" s="266"/>
      <c r="K497" s="266"/>
      <c r="L497" s="266"/>
      <c r="M497" s="266"/>
      <c r="N497" s="266"/>
      <c r="O497" s="266"/>
      <c r="P497" s="266"/>
      <c r="Q497" s="266"/>
      <c r="R497" s="266"/>
      <c r="S497" s="266"/>
      <c r="T497" s="266"/>
      <c r="U497" s="266"/>
    </row>
    <row r="498" spans="5:21" ht="12.75">
      <c r="E498" s="266"/>
      <c r="F498" s="266"/>
      <c r="G498" s="266"/>
      <c r="H498" s="266"/>
      <c r="I498" s="266"/>
      <c r="J498" s="266"/>
      <c r="K498" s="266"/>
      <c r="L498" s="266"/>
      <c r="M498" s="266"/>
      <c r="N498" s="266"/>
      <c r="O498" s="266"/>
      <c r="P498" s="266"/>
      <c r="Q498" s="266"/>
      <c r="R498" s="266"/>
      <c r="S498" s="266"/>
      <c r="T498" s="266"/>
      <c r="U498" s="266"/>
    </row>
    <row r="499" spans="5:21" ht="12.75">
      <c r="E499" s="266"/>
      <c r="F499" s="266"/>
      <c r="G499" s="266"/>
      <c r="H499" s="266"/>
      <c r="I499" s="266"/>
      <c r="J499" s="266"/>
      <c r="K499" s="266"/>
      <c r="L499" s="266"/>
      <c r="M499" s="266"/>
      <c r="N499" s="266"/>
      <c r="O499" s="266"/>
      <c r="P499" s="266"/>
      <c r="Q499" s="266"/>
      <c r="R499" s="266"/>
      <c r="S499" s="266"/>
      <c r="T499" s="266"/>
      <c r="U499" s="266"/>
    </row>
    <row r="500" spans="5:21" ht="12.75">
      <c r="E500" s="266"/>
      <c r="F500" s="266"/>
      <c r="G500" s="266"/>
      <c r="H500" s="266"/>
      <c r="I500" s="266"/>
      <c r="J500" s="266"/>
      <c r="K500" s="266"/>
      <c r="L500" s="266"/>
      <c r="M500" s="266"/>
      <c r="N500" s="266"/>
      <c r="O500" s="266"/>
      <c r="P500" s="266"/>
      <c r="Q500" s="266"/>
      <c r="R500" s="266"/>
      <c r="S500" s="266"/>
      <c r="T500" s="266"/>
      <c r="U500" s="266"/>
    </row>
    <row r="501" spans="5:21" ht="12.75">
      <c r="E501" s="266"/>
      <c r="F501" s="266"/>
      <c r="G501" s="266"/>
      <c r="H501" s="266"/>
      <c r="I501" s="266"/>
      <c r="J501" s="266"/>
      <c r="K501" s="266"/>
      <c r="L501" s="266"/>
      <c r="M501" s="266"/>
      <c r="N501" s="266"/>
      <c r="O501" s="266"/>
      <c r="P501" s="266"/>
      <c r="Q501" s="266"/>
      <c r="R501" s="266"/>
      <c r="S501" s="266"/>
      <c r="T501" s="266"/>
      <c r="U501" s="266"/>
    </row>
    <row r="502" spans="5:21" ht="12.75">
      <c r="E502" s="266"/>
      <c r="F502" s="266"/>
      <c r="G502" s="266"/>
      <c r="H502" s="266"/>
      <c r="I502" s="266"/>
      <c r="J502" s="266"/>
      <c r="K502" s="266"/>
      <c r="L502" s="266"/>
      <c r="M502" s="266"/>
      <c r="N502" s="266"/>
      <c r="O502" s="266"/>
      <c r="P502" s="266"/>
      <c r="Q502" s="266"/>
      <c r="R502" s="266"/>
      <c r="S502" s="266"/>
      <c r="T502" s="266"/>
      <c r="U502" s="266"/>
    </row>
    <row r="503" spans="5:21" ht="12.75">
      <c r="E503" s="266"/>
      <c r="F503" s="266"/>
      <c r="G503" s="266"/>
      <c r="H503" s="266"/>
      <c r="I503" s="266"/>
      <c r="J503" s="266"/>
      <c r="K503" s="266"/>
      <c r="L503" s="266"/>
      <c r="M503" s="266"/>
      <c r="N503" s="266"/>
      <c r="O503" s="266"/>
      <c r="P503" s="266"/>
      <c r="Q503" s="266"/>
      <c r="R503" s="266"/>
      <c r="S503" s="266"/>
      <c r="T503" s="266"/>
      <c r="U503" s="266"/>
    </row>
    <row r="504" spans="5:21" ht="12.75">
      <c r="E504" s="266"/>
      <c r="F504" s="266"/>
      <c r="G504" s="266"/>
      <c r="H504" s="266"/>
      <c r="I504" s="266"/>
      <c r="J504" s="266"/>
      <c r="K504" s="266"/>
      <c r="L504" s="266"/>
      <c r="M504" s="266"/>
      <c r="N504" s="266"/>
      <c r="O504" s="266"/>
      <c r="P504" s="266"/>
      <c r="Q504" s="266"/>
      <c r="R504" s="266"/>
      <c r="S504" s="266"/>
      <c r="T504" s="266"/>
      <c r="U504" s="266"/>
    </row>
    <row r="505" spans="5:21" ht="12.75">
      <c r="E505" s="266"/>
      <c r="F505" s="266"/>
      <c r="G505" s="266"/>
      <c r="H505" s="266"/>
      <c r="I505" s="266"/>
      <c r="J505" s="266"/>
      <c r="K505" s="266"/>
      <c r="L505" s="266"/>
      <c r="M505" s="266"/>
      <c r="N505" s="266"/>
      <c r="O505" s="266"/>
      <c r="P505" s="266"/>
      <c r="Q505" s="266"/>
      <c r="R505" s="266"/>
      <c r="S505" s="266"/>
      <c r="T505" s="266"/>
      <c r="U505" s="266"/>
    </row>
    <row r="506" spans="5:21" ht="12.75">
      <c r="E506" s="266"/>
      <c r="F506" s="266"/>
      <c r="G506" s="266"/>
      <c r="H506" s="266"/>
      <c r="I506" s="266"/>
      <c r="J506" s="266"/>
      <c r="K506" s="266"/>
      <c r="L506" s="266"/>
      <c r="M506" s="266"/>
      <c r="N506" s="266"/>
      <c r="O506" s="266"/>
      <c r="P506" s="266"/>
      <c r="Q506" s="266"/>
      <c r="R506" s="266"/>
      <c r="S506" s="266"/>
      <c r="T506" s="266"/>
      <c r="U506" s="266"/>
    </row>
    <row r="507" spans="5:21" ht="12.75">
      <c r="E507" s="266"/>
      <c r="F507" s="266"/>
      <c r="G507" s="266"/>
      <c r="H507" s="266"/>
      <c r="I507" s="266"/>
      <c r="J507" s="266"/>
      <c r="K507" s="266"/>
      <c r="L507" s="266"/>
      <c r="M507" s="266"/>
      <c r="N507" s="266"/>
      <c r="O507" s="266"/>
      <c r="P507" s="266"/>
      <c r="Q507" s="266"/>
      <c r="R507" s="266"/>
      <c r="S507" s="266"/>
      <c r="T507" s="266"/>
      <c r="U507" s="266"/>
    </row>
    <row r="508" spans="5:21" ht="12.75">
      <c r="E508" s="266"/>
      <c r="F508" s="266"/>
      <c r="G508" s="266"/>
      <c r="H508" s="266"/>
      <c r="I508" s="266"/>
      <c r="J508" s="266"/>
      <c r="K508" s="266"/>
      <c r="L508" s="266"/>
      <c r="M508" s="266"/>
      <c r="N508" s="266"/>
      <c r="O508" s="266"/>
      <c r="P508" s="266"/>
      <c r="Q508" s="266"/>
      <c r="R508" s="266"/>
      <c r="S508" s="266"/>
      <c r="T508" s="266"/>
      <c r="U508" s="266"/>
    </row>
    <row r="509" spans="5:21" ht="12.75">
      <c r="E509" s="266"/>
      <c r="F509" s="266"/>
      <c r="G509" s="266"/>
      <c r="H509" s="266"/>
      <c r="I509" s="266"/>
      <c r="J509" s="266"/>
      <c r="K509" s="266"/>
      <c r="L509" s="266"/>
      <c r="M509" s="266"/>
      <c r="N509" s="266"/>
      <c r="O509" s="266"/>
      <c r="P509" s="266"/>
      <c r="Q509" s="266"/>
      <c r="R509" s="266"/>
      <c r="S509" s="266"/>
      <c r="T509" s="266"/>
      <c r="U509" s="266"/>
    </row>
    <row r="510" spans="5:21" ht="12.75">
      <c r="E510" s="266"/>
      <c r="F510" s="266"/>
      <c r="G510" s="266"/>
      <c r="H510" s="266"/>
      <c r="I510" s="266"/>
      <c r="J510" s="266"/>
      <c r="K510" s="266"/>
      <c r="L510" s="266"/>
      <c r="M510" s="266"/>
      <c r="N510" s="266"/>
      <c r="O510" s="266"/>
      <c r="P510" s="266"/>
      <c r="Q510" s="266"/>
      <c r="R510" s="266"/>
      <c r="S510" s="266"/>
      <c r="T510" s="266"/>
      <c r="U510" s="266"/>
    </row>
    <row r="511" spans="5:21" ht="12.75">
      <c r="E511" s="266"/>
      <c r="F511" s="266"/>
      <c r="G511" s="266"/>
      <c r="H511" s="266"/>
      <c r="I511" s="266"/>
      <c r="J511" s="266"/>
      <c r="K511" s="266"/>
      <c r="L511" s="266"/>
      <c r="M511" s="266"/>
      <c r="N511" s="266"/>
      <c r="O511" s="266"/>
      <c r="P511" s="266"/>
      <c r="Q511" s="266"/>
      <c r="R511" s="266"/>
      <c r="S511" s="266"/>
      <c r="T511" s="266"/>
      <c r="U511" s="266"/>
    </row>
    <row r="512" spans="5:21" ht="12.75">
      <c r="E512" s="266"/>
      <c r="F512" s="266"/>
      <c r="G512" s="266"/>
      <c r="H512" s="266"/>
      <c r="I512" s="266"/>
      <c r="J512" s="266"/>
      <c r="K512" s="266"/>
      <c r="L512" s="266"/>
      <c r="M512" s="266"/>
      <c r="N512" s="266"/>
      <c r="O512" s="266"/>
      <c r="P512" s="266"/>
      <c r="Q512" s="266"/>
      <c r="R512" s="266"/>
      <c r="S512" s="266"/>
      <c r="T512" s="266"/>
      <c r="U512" s="266"/>
    </row>
    <row r="513" spans="5:21" ht="12.75">
      <c r="E513" s="266"/>
      <c r="F513" s="266"/>
      <c r="G513" s="266"/>
      <c r="H513" s="266"/>
      <c r="I513" s="266"/>
      <c r="J513" s="266"/>
      <c r="K513" s="266"/>
      <c r="L513" s="266"/>
      <c r="M513" s="266"/>
      <c r="N513" s="266"/>
      <c r="O513" s="266"/>
      <c r="P513" s="266"/>
      <c r="Q513" s="266"/>
      <c r="R513" s="266"/>
      <c r="S513" s="266"/>
      <c r="T513" s="266"/>
      <c r="U513" s="266"/>
    </row>
    <row r="514" spans="5:21" ht="12.75">
      <c r="E514" s="266"/>
      <c r="F514" s="266"/>
      <c r="G514" s="266"/>
      <c r="H514" s="266"/>
      <c r="I514" s="266"/>
      <c r="J514" s="266"/>
      <c r="K514" s="266"/>
      <c r="L514" s="266"/>
      <c r="M514" s="266"/>
      <c r="N514" s="266"/>
      <c r="O514" s="266"/>
      <c r="P514" s="266"/>
      <c r="Q514" s="266"/>
      <c r="R514" s="266"/>
      <c r="S514" s="266"/>
      <c r="T514" s="266"/>
      <c r="U514" s="266"/>
    </row>
    <row r="515" spans="5:21" ht="12.75">
      <c r="E515" s="266"/>
      <c r="F515" s="266"/>
      <c r="G515" s="266"/>
      <c r="H515" s="266"/>
      <c r="I515" s="266"/>
      <c r="J515" s="266"/>
      <c r="K515" s="266"/>
      <c r="L515" s="266"/>
      <c r="M515" s="266"/>
      <c r="N515" s="266"/>
      <c r="O515" s="266"/>
      <c r="P515" s="266"/>
      <c r="Q515" s="266"/>
      <c r="R515" s="266"/>
      <c r="S515" s="266"/>
      <c r="T515" s="266"/>
      <c r="U515" s="266"/>
    </row>
    <row r="516" spans="5:21" ht="12.75">
      <c r="E516" s="266"/>
      <c r="F516" s="266"/>
      <c r="G516" s="266"/>
      <c r="H516" s="266"/>
      <c r="I516" s="266"/>
      <c r="J516" s="266"/>
      <c r="K516" s="266"/>
      <c r="L516" s="266"/>
      <c r="M516" s="266"/>
      <c r="N516" s="266"/>
      <c r="O516" s="266"/>
      <c r="P516" s="266"/>
      <c r="Q516" s="266"/>
      <c r="R516" s="266"/>
      <c r="S516" s="266"/>
      <c r="T516" s="266"/>
      <c r="U516" s="266"/>
    </row>
    <row r="517" spans="5:21" ht="12.75">
      <c r="E517" s="266"/>
      <c r="F517" s="266"/>
      <c r="G517" s="266"/>
      <c r="H517" s="266"/>
      <c r="I517" s="266"/>
      <c r="J517" s="266"/>
      <c r="K517" s="266"/>
      <c r="L517" s="266"/>
      <c r="M517" s="266"/>
      <c r="N517" s="266"/>
      <c r="O517" s="266"/>
      <c r="P517" s="266"/>
      <c r="Q517" s="266"/>
      <c r="R517" s="266"/>
      <c r="S517" s="266"/>
      <c r="T517" s="266"/>
      <c r="U517" s="266"/>
    </row>
    <row r="518" spans="5:21" ht="12.75">
      <c r="E518" s="266"/>
      <c r="F518" s="266"/>
      <c r="G518" s="266"/>
      <c r="H518" s="266"/>
      <c r="I518" s="266"/>
      <c r="J518" s="266"/>
      <c r="K518" s="266"/>
      <c r="L518" s="266"/>
      <c r="M518" s="266"/>
      <c r="N518" s="266"/>
      <c r="O518" s="266"/>
      <c r="P518" s="266"/>
      <c r="Q518" s="266"/>
      <c r="R518" s="266"/>
      <c r="S518" s="266"/>
      <c r="T518" s="266"/>
      <c r="U518" s="266"/>
    </row>
    <row r="519" spans="5:21" ht="12.75">
      <c r="E519" s="266"/>
      <c r="F519" s="266"/>
      <c r="G519" s="266"/>
      <c r="H519" s="266"/>
      <c r="I519" s="266"/>
      <c r="J519" s="266"/>
      <c r="K519" s="266"/>
      <c r="L519" s="266"/>
      <c r="M519" s="266"/>
      <c r="N519" s="266"/>
      <c r="O519" s="266"/>
      <c r="P519" s="266"/>
      <c r="Q519" s="266"/>
      <c r="R519" s="266"/>
      <c r="S519" s="266"/>
      <c r="T519" s="266"/>
      <c r="U519" s="266"/>
    </row>
    <row r="520" spans="5:21" ht="12.75">
      <c r="E520" s="266"/>
      <c r="F520" s="266"/>
      <c r="G520" s="266"/>
      <c r="H520" s="266"/>
      <c r="I520" s="266"/>
      <c r="J520" s="266"/>
      <c r="K520" s="266"/>
      <c r="L520" s="266"/>
      <c r="M520" s="266"/>
      <c r="N520" s="266"/>
      <c r="O520" s="266"/>
      <c r="P520" s="266"/>
      <c r="Q520" s="266"/>
      <c r="R520" s="266"/>
      <c r="S520" s="266"/>
      <c r="T520" s="266"/>
      <c r="U520" s="266"/>
    </row>
    <row r="521" spans="5:21" ht="12.75">
      <c r="E521" s="266"/>
      <c r="F521" s="266"/>
      <c r="G521" s="266"/>
      <c r="H521" s="266"/>
      <c r="I521" s="266"/>
      <c r="J521" s="266"/>
      <c r="K521" s="266"/>
      <c r="L521" s="266"/>
      <c r="M521" s="266"/>
      <c r="N521" s="266"/>
      <c r="O521" s="266"/>
      <c r="P521" s="266"/>
      <c r="Q521" s="266"/>
      <c r="R521" s="266"/>
      <c r="S521" s="266"/>
      <c r="T521" s="266"/>
      <c r="U521" s="266"/>
    </row>
    <row r="522" spans="5:21" ht="12.75">
      <c r="E522" s="266"/>
      <c r="F522" s="266"/>
      <c r="G522" s="266"/>
      <c r="H522" s="266"/>
      <c r="I522" s="266"/>
      <c r="J522" s="266"/>
      <c r="K522" s="266"/>
      <c r="L522" s="266"/>
      <c r="M522" s="266"/>
      <c r="N522" s="266"/>
      <c r="O522" s="266"/>
      <c r="P522" s="266"/>
      <c r="Q522" s="266"/>
      <c r="R522" s="266"/>
      <c r="S522" s="266"/>
      <c r="T522" s="266"/>
      <c r="U522" s="266"/>
    </row>
    <row r="523" spans="5:21" ht="12.75">
      <c r="E523" s="266"/>
      <c r="F523" s="266"/>
      <c r="G523" s="266"/>
      <c r="H523" s="266"/>
      <c r="I523" s="266"/>
      <c r="J523" s="266"/>
      <c r="K523" s="266"/>
      <c r="L523" s="266"/>
      <c r="M523" s="266"/>
      <c r="N523" s="266"/>
      <c r="O523" s="266"/>
      <c r="P523" s="266"/>
      <c r="Q523" s="266"/>
      <c r="R523" s="266"/>
      <c r="S523" s="266"/>
      <c r="T523" s="266"/>
      <c r="U523" s="266"/>
    </row>
    <row r="524" spans="5:21" ht="12.75">
      <c r="E524" s="266"/>
      <c r="F524" s="266"/>
      <c r="G524" s="266"/>
      <c r="H524" s="266"/>
      <c r="I524" s="266"/>
      <c r="J524" s="266"/>
      <c r="K524" s="266"/>
      <c r="L524" s="266"/>
      <c r="M524" s="266"/>
      <c r="N524" s="266"/>
      <c r="O524" s="266"/>
      <c r="P524" s="266"/>
      <c r="Q524" s="266"/>
      <c r="R524" s="266"/>
      <c r="S524" s="266"/>
      <c r="T524" s="266"/>
      <c r="U524" s="266"/>
    </row>
    <row r="525" spans="5:21" ht="12.75">
      <c r="E525" s="266"/>
      <c r="F525" s="266"/>
      <c r="G525" s="266"/>
      <c r="H525" s="266"/>
      <c r="I525" s="266"/>
      <c r="J525" s="266"/>
      <c r="K525" s="266"/>
      <c r="L525" s="266"/>
      <c r="M525" s="266"/>
      <c r="N525" s="266"/>
      <c r="O525" s="266"/>
      <c r="P525" s="266"/>
      <c r="Q525" s="266"/>
      <c r="R525" s="266"/>
      <c r="S525" s="266"/>
      <c r="T525" s="266"/>
      <c r="U525" s="266"/>
    </row>
    <row r="526" spans="5:21" ht="12.75">
      <c r="E526" s="266"/>
      <c r="F526" s="266"/>
      <c r="G526" s="266"/>
      <c r="H526" s="266"/>
      <c r="I526" s="266"/>
      <c r="J526" s="266"/>
      <c r="K526" s="266"/>
      <c r="L526" s="266"/>
      <c r="M526" s="266"/>
      <c r="N526" s="266"/>
      <c r="O526" s="266"/>
      <c r="P526" s="266"/>
      <c r="Q526" s="266"/>
      <c r="R526" s="266"/>
      <c r="S526" s="266"/>
      <c r="T526" s="266"/>
      <c r="U526" s="266"/>
    </row>
    <row r="527" spans="5:21" ht="12.75">
      <c r="E527" s="266"/>
      <c r="F527" s="266"/>
      <c r="G527" s="266"/>
      <c r="H527" s="266"/>
      <c r="I527" s="266"/>
      <c r="J527" s="266"/>
      <c r="K527" s="266"/>
      <c r="L527" s="266"/>
      <c r="M527" s="266"/>
      <c r="N527" s="266"/>
      <c r="O527" s="266"/>
      <c r="P527" s="266"/>
      <c r="Q527" s="266"/>
      <c r="R527" s="266"/>
      <c r="S527" s="266"/>
      <c r="T527" s="266"/>
      <c r="U527" s="266"/>
    </row>
    <row r="528" spans="5:21" ht="12.75">
      <c r="E528" s="266"/>
      <c r="F528" s="266"/>
      <c r="G528" s="266"/>
      <c r="H528" s="266"/>
      <c r="I528" s="266"/>
      <c r="J528" s="266"/>
      <c r="K528" s="266"/>
      <c r="L528" s="266"/>
      <c r="M528" s="266"/>
      <c r="N528" s="266"/>
      <c r="O528" s="266"/>
      <c r="P528" s="266"/>
      <c r="Q528" s="266"/>
      <c r="R528" s="266"/>
      <c r="S528" s="266"/>
      <c r="T528" s="266"/>
      <c r="U528" s="266"/>
    </row>
    <row r="529" spans="5:21" ht="12.75">
      <c r="E529" s="266"/>
      <c r="F529" s="266"/>
      <c r="G529" s="266"/>
      <c r="H529" s="266"/>
      <c r="I529" s="266"/>
      <c r="J529" s="266"/>
      <c r="K529" s="266"/>
      <c r="L529" s="266"/>
      <c r="M529" s="266"/>
      <c r="N529" s="266"/>
      <c r="O529" s="266"/>
      <c r="P529" s="266"/>
      <c r="Q529" s="266"/>
      <c r="R529" s="266"/>
      <c r="S529" s="266"/>
      <c r="T529" s="266"/>
      <c r="U529" s="266"/>
    </row>
    <row r="530" spans="5:21" ht="12.75">
      <c r="E530" s="266"/>
      <c r="F530" s="266"/>
      <c r="G530" s="266"/>
      <c r="H530" s="266"/>
      <c r="I530" s="266"/>
      <c r="J530" s="266"/>
      <c r="K530" s="266"/>
      <c r="L530" s="266"/>
      <c r="M530" s="266"/>
      <c r="N530" s="266"/>
      <c r="O530" s="266"/>
      <c r="P530" s="266"/>
      <c r="Q530" s="266"/>
      <c r="R530" s="266"/>
      <c r="S530" s="266"/>
      <c r="T530" s="266"/>
      <c r="U530" s="266"/>
    </row>
    <row r="531" spans="5:21" ht="12.75">
      <c r="E531" s="266"/>
      <c r="F531" s="266"/>
      <c r="G531" s="266"/>
      <c r="H531" s="266"/>
      <c r="I531" s="266"/>
      <c r="J531" s="266"/>
      <c r="K531" s="266"/>
      <c r="L531" s="266"/>
      <c r="M531" s="266"/>
      <c r="N531" s="266"/>
      <c r="O531" s="266"/>
      <c r="P531" s="266"/>
      <c r="Q531" s="266"/>
      <c r="R531" s="266"/>
      <c r="S531" s="266"/>
      <c r="T531" s="266"/>
      <c r="U531" s="266"/>
    </row>
    <row r="532" spans="5:21" ht="12.75">
      <c r="E532" s="266"/>
      <c r="F532" s="266"/>
      <c r="G532" s="266"/>
      <c r="H532" s="266"/>
      <c r="I532" s="266"/>
      <c r="J532" s="266"/>
      <c r="K532" s="266"/>
      <c r="L532" s="266"/>
      <c r="M532" s="266"/>
      <c r="N532" s="266"/>
      <c r="O532" s="266"/>
      <c r="P532" s="266"/>
      <c r="Q532" s="266"/>
      <c r="R532" s="266"/>
      <c r="S532" s="266"/>
      <c r="T532" s="266"/>
      <c r="U532" s="266"/>
    </row>
    <row r="533" spans="5:21" ht="12.75">
      <c r="E533" s="266"/>
      <c r="F533" s="266"/>
      <c r="G533" s="266"/>
      <c r="H533" s="266"/>
      <c r="I533" s="266"/>
      <c r="J533" s="266"/>
      <c r="K533" s="266"/>
      <c r="L533" s="266"/>
      <c r="M533" s="266"/>
      <c r="N533" s="266"/>
      <c r="O533" s="266"/>
      <c r="P533" s="266"/>
      <c r="Q533" s="266"/>
      <c r="R533" s="266"/>
      <c r="S533" s="266"/>
      <c r="T533" s="266"/>
      <c r="U533" s="266"/>
    </row>
    <row r="534" spans="5:21" ht="12.75">
      <c r="E534" s="266"/>
      <c r="F534" s="266"/>
      <c r="G534" s="266"/>
      <c r="H534" s="266"/>
      <c r="I534" s="266"/>
      <c r="J534" s="266"/>
      <c r="K534" s="266"/>
      <c r="L534" s="266"/>
      <c r="M534" s="266"/>
      <c r="N534" s="266"/>
      <c r="O534" s="266"/>
      <c r="P534" s="266"/>
      <c r="Q534" s="266"/>
      <c r="R534" s="266"/>
      <c r="S534" s="266"/>
      <c r="T534" s="266"/>
      <c r="U534" s="266"/>
    </row>
    <row r="535" spans="5:21" ht="12.75">
      <c r="E535" s="266"/>
      <c r="F535" s="266"/>
      <c r="G535" s="266"/>
      <c r="H535" s="266"/>
      <c r="I535" s="266"/>
      <c r="J535" s="266"/>
      <c r="K535" s="266"/>
      <c r="L535" s="266"/>
      <c r="M535" s="266"/>
      <c r="N535" s="266"/>
      <c r="O535" s="266"/>
      <c r="P535" s="266"/>
      <c r="Q535" s="266"/>
      <c r="R535" s="266"/>
      <c r="S535" s="266"/>
      <c r="T535" s="266"/>
      <c r="U535" s="266"/>
    </row>
    <row r="536" spans="5:21" ht="12.75">
      <c r="E536" s="266"/>
      <c r="F536" s="266"/>
      <c r="G536" s="266"/>
      <c r="H536" s="266"/>
      <c r="I536" s="266"/>
      <c r="J536" s="266"/>
      <c r="K536" s="266"/>
      <c r="L536" s="266"/>
      <c r="M536" s="266"/>
      <c r="N536" s="266"/>
      <c r="O536" s="266"/>
      <c r="P536" s="266"/>
      <c r="Q536" s="266"/>
      <c r="R536" s="266"/>
      <c r="S536" s="266"/>
      <c r="T536" s="266"/>
      <c r="U536" s="266"/>
    </row>
    <row r="537" spans="5:21" ht="12.75">
      <c r="E537" s="266"/>
      <c r="F537" s="266"/>
      <c r="G537" s="266"/>
      <c r="H537" s="266"/>
      <c r="I537" s="266"/>
      <c r="J537" s="266"/>
      <c r="K537" s="266"/>
      <c r="L537" s="266"/>
      <c r="M537" s="266"/>
      <c r="N537" s="266"/>
      <c r="O537" s="266"/>
      <c r="P537" s="266"/>
      <c r="Q537" s="266"/>
      <c r="R537" s="266"/>
      <c r="S537" s="266"/>
      <c r="T537" s="266"/>
      <c r="U537" s="266"/>
    </row>
    <row r="538" spans="5:21" ht="12.75">
      <c r="E538" s="266"/>
      <c r="F538" s="266"/>
      <c r="G538" s="266"/>
      <c r="H538" s="266"/>
      <c r="I538" s="266"/>
      <c r="J538" s="266"/>
      <c r="K538" s="266"/>
      <c r="L538" s="266"/>
      <c r="M538" s="266"/>
      <c r="N538" s="266"/>
      <c r="O538" s="266"/>
      <c r="P538" s="266"/>
      <c r="Q538" s="266"/>
      <c r="R538" s="266"/>
      <c r="S538" s="266"/>
      <c r="T538" s="266"/>
      <c r="U538" s="266"/>
    </row>
    <row r="539" spans="5:21" ht="12.75">
      <c r="E539" s="266"/>
      <c r="F539" s="266"/>
      <c r="G539" s="266"/>
      <c r="H539" s="266"/>
      <c r="I539" s="266"/>
      <c r="J539" s="266"/>
      <c r="K539" s="266"/>
      <c r="L539" s="266"/>
      <c r="M539" s="266"/>
      <c r="N539" s="266"/>
      <c r="O539" s="266"/>
      <c r="P539" s="266"/>
      <c r="Q539" s="266"/>
      <c r="R539" s="266"/>
      <c r="S539" s="266"/>
      <c r="T539" s="266"/>
      <c r="U539" s="266"/>
    </row>
    <row r="540" spans="5:21" ht="12.75">
      <c r="E540" s="266"/>
      <c r="F540" s="266"/>
      <c r="G540" s="266"/>
      <c r="H540" s="266"/>
      <c r="I540" s="266"/>
      <c r="J540" s="266"/>
      <c r="K540" s="266"/>
      <c r="L540" s="266"/>
      <c r="M540" s="266"/>
      <c r="N540" s="266"/>
      <c r="O540" s="266"/>
      <c r="P540" s="266"/>
      <c r="Q540" s="266"/>
      <c r="R540" s="266"/>
      <c r="S540" s="266"/>
      <c r="T540" s="266"/>
      <c r="U540" s="266"/>
    </row>
  </sheetData>
  <sheetProtection password="CA2D" sheet="1" objects="1" scenarios="1"/>
  <mergeCells count="13">
    <mergeCell ref="C120:D120"/>
    <mergeCell ref="A1:E1"/>
    <mergeCell ref="A67:K67"/>
    <mergeCell ref="C119:D119"/>
    <mergeCell ref="E120:G120"/>
    <mergeCell ref="A115:K115"/>
    <mergeCell ref="E9:F12"/>
    <mergeCell ref="C167:D167"/>
    <mergeCell ref="C166:D166"/>
    <mergeCell ref="B146:C146"/>
    <mergeCell ref="B147:C147"/>
    <mergeCell ref="B156:C156"/>
    <mergeCell ref="B157:C157"/>
  </mergeCells>
  <dataValidations count="31">
    <dataValidation type="decimal" operator="greaterThan" allowBlank="1" showInputMessage="1" showErrorMessage="1" errorTitle="Introducción de datos errónea" error="Este campo debe contener valores numéricos. La unidades vienen señaladas en el encabezado de la columna. Utilice el campo &quot;Observaciones&quot; para las explicaciones necesarias" sqref="C104:E114 C62:D62 C63:E66 G104:G114 I103:I114 L123:M143 G154:G155 H150:I153 L103:M114 C103:D103">
      <formula1>0</formula1>
    </dataValidation>
    <dataValidation type="whole" operator="greaterThan" allowBlank="1" showInputMessage="1" showErrorMessage="1" errorTitle="Introducción de datos errónea" error="Este campo debe contener valores numéricos. Las unidades vienen especificadas en el encabezado. Utilice la columna &quot;Observaciones&quot; para las explicaciones necesarias." sqref="L115:M115 L62:M67">
      <formula1>0</formula1>
    </dataValidation>
    <dataValidation allowBlank="1" showInputMessage="1" promptTitle="Numeración de los dispositivos" prompt="Indique el número de los dispositivos en los que se quema este combustible de acuerdo con la numeración del cuadro anterior." errorTitle="Introducción errónea de datos" error="Los datos de esta casilla deben estar incluidos en el rango de 1 a 4 según la numeración que se haya dado a los dispositivos afectados en el cuadro anterior" sqref="N62:N66"/>
    <dataValidation type="custom" allowBlank="1" showInputMessage="1" showErrorMessage="1" sqref="M170:M171">
      <formula1>IF(#REF!="7. PRODUCCIÓN DE ALUMINIO PRIMARIO."," ","N/A")</formula1>
    </dataValidation>
    <dataValidation type="list" allowBlank="1" showInputMessage="1" showErrorMessage="1" sqref="B158 B148 B121">
      <formula1>metodo</formula1>
    </dataValidation>
    <dataValidation type="list" allowBlank="1" showInputMessage="1" showErrorMessage="1" promptTitle="SELECCIONE DEL DESPLEGABLE" prompt="Tipo de combustible" sqref="B63:B66 B104:B114">
      <formula1>combustible</formula1>
    </dataValidation>
    <dataValidation type="list" allowBlank="1" showInputMessage="1" promptTitle="SELECCIONE DEL DESPLEGABLE" prompt="Tipo de dispositivo" sqref="B72:B100">
      <formula1>tiposdispositivos</formula1>
    </dataValidation>
    <dataValidation type="whole" operator="equal" allowBlank="1" showInputMessage="1" showErrorMessage="1" errorTitle="Introducción de datos errónea" error="El valor de PCG fijado por el 2º Informe de Evaluación del IPCC es 310 tCO2e" sqref="G160:G163">
      <formula1>310</formula1>
    </dataValidation>
    <dataValidation type="whole" operator="equal" allowBlank="1" showInputMessage="1" showErrorMessage="1" errorTitle="Introducción de datos errónea" error="El valor de PCG fijado por el 2º Informe de Evaluación del IPCC es 6.500 tCO2e" sqref="I170:I171">
      <formula1>6500</formula1>
    </dataValidation>
    <dataValidation type="whole" operator="equal" allowBlank="1" showInputMessage="1" showErrorMessage="1" errorTitle="Introducción de datos errónea" error="El valor de PCG fijado por el 2º Informe de Evaluación del IPCC es 9.200 tCO2e" sqref="J170:J171">
      <formula1>9200</formula1>
    </dataValidation>
    <dataValidation type="whole" operator="greaterThan" allowBlank="1" showInputMessage="1" showErrorMessage="1" promptTitle="INTRODUZCA NÚMERO DE DISPOSITIVS" prompt="Introduzca el número de dispositivos con características técnicas idénticas" errorTitle="Introducción de datos errónea" error="Este campo debe contener valores numéricos.&#10;Utilice el campo &quot;Observaciones&quot; para las explicaciones necesarias" sqref="C72:C100">
      <formula1>0</formula1>
    </dataValidation>
    <dataValidation type="decimal" operator="greaterThan" allowBlank="1" showInputMessage="1" showErrorMessage="1" promptTitle="INTRODUZCA EL VALOR TOTAL" prompt="Introduzca el valor de potencia eléctrica del dispositivo. &#10;En el caso de que existan VARIOS DISPOSITIVOS de idénticas características técnicas, introduzca el valor de la suma de sus potencias individuales." errorTitle="Introducción de datos errónea" error="Este campo debe contener valores numéricos.&#10;La unidades vienen señaladas en el encabezado de la columna. Utilice el campo &quot;Observaciones&quot; para las explicaciones necesarias" sqref="E72:E100">
      <formula1>0</formula1>
    </dataValidation>
    <dataValidation type="decimal" operator="greaterThan" allowBlank="1" showInputMessage="1" showErrorMessage="1" promptTitle="INTRODUZCA EL VALOR TOTAL" prompt="Introduzca el valor de potencia térmica del dispositivo. &#10;En el caso de que existan VARIOS DISPOSITIVOS de idénticas características técnicas, introduzca el valor de la suma de sus potencias individuales." errorTitle="Introducción de datos errónea" error="Este campo debe contener valores numéricos.&#10;La unidades vienen señaladas en el encabezado de la columna. Utilice el campo &quot;Observaciones&quot; para las explicaciones necesarias" sqref="D72:D100">
      <formula1>0</formula1>
    </dataValidation>
    <dataValidation type="decimal" operator="greaterThan" allowBlank="1" showInputMessage="1" showErrorMessage="1" promptTitle="VER PESTAÑA FACTORES DE EMISIÓN" prompt="Véase pestaña del formulario &quot;Factores de emisión&quot; " errorTitle="Introducción de datos errónea" error="Este campo debe contener valores numéricos. La unidades vienen señaladas en el encabezado de la columna. Utilice el campo &quot;Observaciones&quot; para las explicaciones necesarias" sqref="G63:G66">
      <formula1>0</formula1>
    </dataValidation>
    <dataValidation allowBlank="1" showInputMessage="1" promptTitle="Numeración de los dispositivos" prompt="Indique, conforme a la numeración del cuadro anterior, el número de cada uno de  los dispositivos en los que se quema este combustible." errorTitle="Introducción errónea de datos" error="Los datos de esta casilla deben estar incluidos en el rango de 1 a 30 según la numeración que se haya dado a los dispositivos afectados en el cuadro anterior" sqref="N104:N114"/>
    <dataValidation type="list" allowBlank="1" showInputMessage="1" showErrorMessage="1" promptTitle="SELECCIONE DISPOSITIVO" prompt="Seleccione de la lista desplegable el tipo de dispositivo de generación o cogeneración" sqref="B55:B59">
      <formula1>generación</formula1>
    </dataValidation>
    <dataValidation type="decimal" operator="greaterThan" allowBlank="1" showInputMessage="1" showErrorMessage="1" promptTitle="INDIQUE LA POTENCIA TOTAL" prompt="Indique la potencia eléctrica total. En el caso de que haya varios dispositivos con las mismas características técnicas indique la suma de las potencias individuales de cada uno." errorTitle="Introducción de datos no válidos" error="En este campo sólo deben introducirse datos numéricos. Las unidades vienen indicadas en el encabezado de la columna. &#10;Si no fuera posible, indique tal circunstancia en el apartado de Observaciones" sqref="E55:E59">
      <formula1>0</formula1>
    </dataValidation>
    <dataValidation type="decimal" operator="greaterThan" allowBlank="1" showInputMessage="1" showErrorMessage="1" promptTitle="INDIQUE LA POTENCIA TOTAL" prompt="Indique la potencia térmica total. En el caso de que existan varios dispositivos con las mismas características técnicas indique la suma de las potencias individuales de cada uno " errorTitle="Introducción de datos no válidos" error="En este campo sólo deben introducirse datos numéricos. Las unidades vienen indicadas en el encabezado de la columna. &#10;Si no fuera posible, indique tal circunstancia en el apartado de Observaciones" sqref="D55:D59">
      <formula1>0</formula1>
    </dataValidation>
    <dataValidation type="whole" operator="greaterThan" allowBlank="1" showInputMessage="1" showErrorMessage="1" promptTitle="INDIQUE EL Nº DE DISPOSITIVOS " prompt="Indique el número de dispositivos con características técnicas idénticas" errorTitle="Introducción de datos no válidos" error="En este campo sólo deben introducirse datos numéricos. Utilice el apartado de Observaciones para las aclaraciones que sean necesarias" sqref="C55:C59">
      <formula1>0</formula1>
    </dataValidation>
    <dataValidation type="decimal" operator="greaterThan" allowBlank="1" showErrorMessage="1" prompt="Introduzca un valor numérico" errorTitle="Introducción de datos no válidos" error="En este campo sólo deben introducirse datos numéricos. Las unidades vienen indicadas en el encabezado de la columna. &#10;Si no fuera posible, indique tal circunstancia en el apartado de Observaciones" sqref="F54:K59">
      <formula1>0</formula1>
    </dataValidation>
    <dataValidation allowBlank="1" showErrorMessage="1" promptTitle="EPÍGRAFE ANEXO I" prompt="Seleccionar el epígrafe correspondiente a la actividad" errorTitle="Seleccione el epígrafe" sqref="B27"/>
    <dataValidation type="decimal" operator="greaterThan" allowBlank="1" showInputMessage="1" showErrorMessage="1" errorTitle="Introducción de datos errónea" error="Este campo debe contener valores numéricos.Utilice el campo &quot;Observaciones&quot; para las explicaciones necesarias" sqref="I62:I66">
      <formula1>0</formula1>
    </dataValidation>
    <dataValidation type="decimal" operator="greaterThanOrEqual" allowBlank="1" showInputMessage="1" showErrorMessage="1" errorTitle="Introducción de datos no válidos" error="Los datos insertados en este campo deben ser valores numéricos. &#10;Las unidades vienen indicadas en el encabezado de la columna. Utilice la columna de observaciones para hacer las aclaraciones necesarias." sqref="J123:J143 H160:I163 B160:F163 B150:G153 B123:C143 E123:E143 G123:H143">
      <formula1>0</formula1>
    </dataValidation>
    <dataValidation type="decimal" operator="greaterThanOrEqual" allowBlank="1" showInputMessage="1" showErrorMessage="1" errorTitle="Introducción de datos no válidos" error="Los datos introducidos deben ser valores numéricos.&#10;Las unidades vienen indicadas en el encabezado de la columna. Utilice la columna de Observaciones para hacer las aclaraciones necesarias." sqref="B170:H171 K170:L171">
      <formula1>0</formula1>
    </dataValidation>
    <dataValidation operator="greaterThan" allowBlank="1" showInputMessage="1" showErrorMessage="1" sqref="B43:B49 D43:D49"/>
    <dataValidation type="decimal" operator="greaterThan" allowBlank="1" showInputMessage="1" showErrorMessage="1" errorTitle="Introducción de datos errónea" error="Este campo debe contener valores numéricos.&#10;La unidades vienen señaladas en la columna de la izquierda. Utilice el campo &quot;Observaciones&quot; para las explicaciones necesarias" sqref="D54:E54">
      <formula1>0</formula1>
    </dataValidation>
    <dataValidation allowBlank="1" showErrorMessage="1" promptTitle="SELECCIONE DEL DESPLEGABLE" prompt="Tipo de dispositivo" sqref="B54:C54 B71 B62 B103"/>
    <dataValidation operator="greaterThan" allowBlank="1" showInputMessage="1" errorTitle="Introducción de datos errónea" error="Este campo debe contener valores numéricos. La unidades vienen señaladas en el encabezado de la columna. Utilice el campo &quot;Observaciones&quot; para las explicaciones necesarias" sqref="G62 D71:E71 E62 E103 G103"/>
    <dataValidation allowBlank="1" showErrorMessage="1" promptTitle="DESCRIBA LA ACTIVIDAD" prompt="Descripción del tipo de actividad que realiza el dispositivo, p.ej. &quot;Producción de vapor&quot;" sqref="F71 L54"/>
    <dataValidation allowBlank="1" showInputMessage="1" showErrorMessage="1" promptTitle="DESCRIBA LA ACTIVIDAD" prompt="Indique el tipo de proceso al que se encuentra ligada la actividad que realiza el dispositivo" sqref="F72:F100 L55:L59"/>
    <dataValidation allowBlank="1" showErrorMessage="1" promptTitle="Numeración de los dispositivos" prompt="Indique el número de los dispositivos en los que se quema este combustible de acuerdo con la numeración del apartado anterior." sqref="N103"/>
  </dataValidations>
  <printOptions gridLines="1" headings="1"/>
  <pageMargins left="0.33" right="0.01" top="0.22" bottom="0.23" header="0" footer="0"/>
  <pageSetup horizontalDpi="300" verticalDpi="300" orientation="landscape" paperSize="9" scale="20" r:id="rId1"/>
</worksheet>
</file>

<file path=xl/worksheets/sheet4.xml><?xml version="1.0" encoding="utf-8"?>
<worksheet xmlns="http://schemas.openxmlformats.org/spreadsheetml/2006/main" xmlns:r="http://schemas.openxmlformats.org/officeDocument/2006/relationships">
  <sheetPr>
    <tabColor indexed="41"/>
  </sheetPr>
  <dimension ref="A1:H54"/>
  <sheetViews>
    <sheetView workbookViewId="0" topLeftCell="A7">
      <selection activeCell="A1" sqref="A1:H1"/>
    </sheetView>
  </sheetViews>
  <sheetFormatPr defaultColWidth="11.421875" defaultRowHeight="12.75"/>
  <cols>
    <col min="1" max="1" width="41.57421875" style="0" bestFit="1" customWidth="1"/>
    <col min="2" max="2" width="16.28125" style="0" customWidth="1"/>
    <col min="3" max="3" width="14.28125" style="0" customWidth="1"/>
    <col min="5" max="5" width="34.421875" style="0" bestFit="1" customWidth="1"/>
  </cols>
  <sheetData>
    <row r="1" spans="1:8" ht="31.5" customHeight="1" thickBot="1">
      <c r="A1" s="360" t="s">
        <v>38</v>
      </c>
      <c r="B1" s="360"/>
      <c r="C1" s="360"/>
      <c r="D1" s="360"/>
      <c r="E1" s="360"/>
      <c r="F1" s="360"/>
      <c r="G1" s="360"/>
      <c r="H1" s="360"/>
    </row>
    <row r="2" spans="1:6" ht="51.75" thickBot="1">
      <c r="A2" s="3"/>
      <c r="B2" s="11" t="s">
        <v>70</v>
      </c>
      <c r="C2" s="16" t="s">
        <v>71</v>
      </c>
      <c r="D2" s="3"/>
      <c r="E2" s="3"/>
      <c r="F2" s="3"/>
    </row>
    <row r="3" spans="1:6" ht="77.25" thickBot="1">
      <c r="A3" s="17" t="s">
        <v>72</v>
      </c>
      <c r="B3" s="11" t="s">
        <v>73</v>
      </c>
      <c r="C3" s="16" t="s">
        <v>74</v>
      </c>
      <c r="D3" s="3"/>
      <c r="E3" s="358" t="s">
        <v>184</v>
      </c>
      <c r="F3" s="359"/>
    </row>
    <row r="4" spans="1:6" ht="12.75">
      <c r="A4" s="18" t="s">
        <v>75</v>
      </c>
      <c r="B4" s="8">
        <v>73.3</v>
      </c>
      <c r="C4" s="19">
        <v>38.1</v>
      </c>
      <c r="D4" s="3"/>
      <c r="E4" s="35" t="s">
        <v>185</v>
      </c>
      <c r="F4" s="36">
        <v>0.04</v>
      </c>
    </row>
    <row r="5" spans="1:6" ht="12.75">
      <c r="A5" s="20" t="s">
        <v>76</v>
      </c>
      <c r="B5" s="8">
        <v>73.3</v>
      </c>
      <c r="C5" s="19">
        <v>40.2</v>
      </c>
      <c r="D5" s="3"/>
      <c r="E5" s="37" t="s">
        <v>186</v>
      </c>
      <c r="F5" s="38">
        <v>0.15</v>
      </c>
    </row>
    <row r="6" spans="1:6" ht="12.75">
      <c r="A6" s="18" t="s">
        <v>77</v>
      </c>
      <c r="B6" s="8">
        <v>97.5</v>
      </c>
      <c r="C6" s="19">
        <v>20.7</v>
      </c>
      <c r="D6" s="3"/>
      <c r="E6" s="37" t="s">
        <v>187</v>
      </c>
      <c r="F6" s="38">
        <v>0.223</v>
      </c>
    </row>
    <row r="7" spans="1:6" ht="12.75">
      <c r="A7" s="18" t="s">
        <v>78</v>
      </c>
      <c r="B7" s="8">
        <v>73.3</v>
      </c>
      <c r="C7" s="19">
        <v>40.2</v>
      </c>
      <c r="D7" s="3"/>
      <c r="E7" s="37" t="s">
        <v>188</v>
      </c>
      <c r="F7" s="38">
        <v>0.287</v>
      </c>
    </row>
    <row r="8" spans="1:6" ht="12.75">
      <c r="A8" s="18" t="s">
        <v>79</v>
      </c>
      <c r="B8" s="8">
        <v>80.6</v>
      </c>
      <c r="C8" s="19">
        <v>40.2</v>
      </c>
      <c r="D8" s="3"/>
      <c r="E8" s="22" t="s">
        <v>189</v>
      </c>
      <c r="F8" s="39">
        <v>0.44</v>
      </c>
    </row>
    <row r="9" spans="1:6" ht="12.75">
      <c r="A9" s="18" t="s">
        <v>80</v>
      </c>
      <c r="B9" s="8">
        <v>98.2</v>
      </c>
      <c r="C9" s="19">
        <v>26.7</v>
      </c>
      <c r="D9" s="3"/>
      <c r="E9" s="22" t="s">
        <v>190</v>
      </c>
      <c r="F9" s="19">
        <v>0.477</v>
      </c>
    </row>
    <row r="10" spans="1:6" ht="12.75">
      <c r="A10" s="20" t="s">
        <v>81</v>
      </c>
      <c r="B10" s="8">
        <v>0</v>
      </c>
      <c r="C10" s="19">
        <v>27</v>
      </c>
      <c r="D10" s="3"/>
      <c r="E10" s="37" t="s">
        <v>191</v>
      </c>
      <c r="F10" s="38">
        <v>0.785</v>
      </c>
    </row>
    <row r="11" spans="1:6" ht="12.75">
      <c r="A11" s="20" t="s">
        <v>82</v>
      </c>
      <c r="B11" s="8">
        <v>0</v>
      </c>
      <c r="C11" s="19">
        <v>27</v>
      </c>
      <c r="D11" s="3"/>
      <c r="E11" s="37" t="s">
        <v>192</v>
      </c>
      <c r="F11" s="38">
        <v>3.664</v>
      </c>
    </row>
    <row r="12" spans="1:6" ht="12.75">
      <c r="A12" s="20" t="s">
        <v>83</v>
      </c>
      <c r="B12" s="8">
        <v>0</v>
      </c>
      <c r="C12" s="19">
        <v>29.5</v>
      </c>
      <c r="D12" s="3"/>
      <c r="E12" s="37" t="s">
        <v>193</v>
      </c>
      <c r="F12" s="38">
        <v>0.2558</v>
      </c>
    </row>
    <row r="13" spans="1:6" ht="12.75">
      <c r="A13" s="18" t="s">
        <v>84</v>
      </c>
      <c r="B13" s="8">
        <v>94.5</v>
      </c>
      <c r="C13" s="19">
        <v>28.2</v>
      </c>
      <c r="D13" s="3"/>
      <c r="E13" s="37" t="s">
        <v>194</v>
      </c>
      <c r="F13" s="38">
        <v>0.15</v>
      </c>
    </row>
    <row r="14" spans="1:6" ht="12.75">
      <c r="A14" s="18" t="s">
        <v>85</v>
      </c>
      <c r="B14" s="8">
        <v>96</v>
      </c>
      <c r="C14" s="19">
        <v>18.9</v>
      </c>
      <c r="D14" s="3"/>
      <c r="E14" s="37" t="s">
        <v>195</v>
      </c>
      <c r="F14" s="38">
        <v>0.525</v>
      </c>
    </row>
    <row r="15" spans="1:6" ht="12.75">
      <c r="A15" s="18" t="s">
        <v>86</v>
      </c>
      <c r="B15" s="8">
        <v>73.3</v>
      </c>
      <c r="C15" s="19">
        <v>40.2</v>
      </c>
      <c r="D15" s="3"/>
      <c r="E15" s="37" t="s">
        <v>196</v>
      </c>
      <c r="F15" s="38">
        <v>3.19</v>
      </c>
    </row>
    <row r="16" spans="1:6" ht="12.75">
      <c r="A16" s="18" t="s">
        <v>87</v>
      </c>
      <c r="B16" s="8">
        <v>107</v>
      </c>
      <c r="C16" s="19">
        <v>28.2</v>
      </c>
      <c r="D16" s="3"/>
      <c r="E16" s="37" t="s">
        <v>157</v>
      </c>
      <c r="F16" s="38">
        <v>3.04</v>
      </c>
    </row>
    <row r="17" spans="1:6" ht="12.75">
      <c r="A17" s="18" t="s">
        <v>88</v>
      </c>
      <c r="B17" s="8">
        <v>107</v>
      </c>
      <c r="C17" s="19">
        <v>28.2</v>
      </c>
      <c r="D17" s="3"/>
      <c r="E17" s="40" t="s">
        <v>158</v>
      </c>
      <c r="F17" s="38">
        <v>3</v>
      </c>
    </row>
    <row r="18" spans="1:6" ht="12.75">
      <c r="A18" s="18" t="s">
        <v>89</v>
      </c>
      <c r="B18" s="8">
        <v>97.5</v>
      </c>
      <c r="C18" s="19">
        <v>32.5</v>
      </c>
      <c r="D18" s="3"/>
      <c r="E18" s="37" t="s">
        <v>159</v>
      </c>
      <c r="F18" s="38">
        <v>0.38</v>
      </c>
    </row>
    <row r="19" spans="1:6" ht="12.75">
      <c r="A19" s="18" t="s">
        <v>90</v>
      </c>
      <c r="B19" s="8">
        <v>0</v>
      </c>
      <c r="C19" s="19"/>
      <c r="D19" s="3"/>
      <c r="E19" s="40" t="s">
        <v>160</v>
      </c>
      <c r="F19" s="38">
        <v>1.28</v>
      </c>
    </row>
    <row r="20" spans="1:6" ht="12.75">
      <c r="A20" s="21" t="s">
        <v>91</v>
      </c>
      <c r="B20" s="2"/>
      <c r="C20" s="2"/>
      <c r="D20" s="3"/>
      <c r="E20" s="40" t="s">
        <v>161</v>
      </c>
      <c r="F20" s="38">
        <v>0.07</v>
      </c>
    </row>
    <row r="21" spans="1:6" ht="12.75">
      <c r="A21" s="18" t="s">
        <v>92</v>
      </c>
      <c r="B21" s="8">
        <v>61.6</v>
      </c>
      <c r="C21" s="19">
        <v>46.4</v>
      </c>
      <c r="D21" s="3"/>
      <c r="E21" s="40" t="s">
        <v>162</v>
      </c>
      <c r="F21" s="38">
        <v>0.07</v>
      </c>
    </row>
    <row r="22" spans="1:6" ht="12.75">
      <c r="A22" s="18" t="s">
        <v>93</v>
      </c>
      <c r="B22" s="8">
        <v>77.3</v>
      </c>
      <c r="C22" s="19">
        <v>40.4</v>
      </c>
      <c r="D22" s="3"/>
      <c r="E22" s="37" t="s">
        <v>163</v>
      </c>
      <c r="F22" s="38">
        <v>0.318</v>
      </c>
    </row>
    <row r="23" spans="1:6" ht="12.75">
      <c r="A23" s="20" t="s">
        <v>94</v>
      </c>
      <c r="B23" s="8">
        <v>259.4</v>
      </c>
      <c r="C23" s="19">
        <v>2.5</v>
      </c>
      <c r="D23" s="3"/>
      <c r="E23" s="37" t="s">
        <v>164</v>
      </c>
      <c r="F23" s="38">
        <v>0.596</v>
      </c>
    </row>
    <row r="24" spans="1:6" ht="12.75">
      <c r="A24" s="20" t="s">
        <v>95</v>
      </c>
      <c r="B24" s="8">
        <v>171.8</v>
      </c>
      <c r="C24" s="19">
        <v>7.1</v>
      </c>
      <c r="D24" s="3"/>
      <c r="E24" s="22" t="s">
        <v>165</v>
      </c>
      <c r="F24" s="39">
        <v>0.522</v>
      </c>
    </row>
    <row r="25" spans="1:6" ht="12.75">
      <c r="A25" s="20" t="s">
        <v>96</v>
      </c>
      <c r="B25" s="8">
        <v>44.7</v>
      </c>
      <c r="C25" s="19">
        <v>38.7</v>
      </c>
      <c r="D25" s="3"/>
      <c r="E25" s="37" t="s">
        <v>166</v>
      </c>
      <c r="F25" s="38">
        <v>1.092</v>
      </c>
    </row>
    <row r="26" spans="1:6" ht="12.75">
      <c r="A26" s="20" t="s">
        <v>97</v>
      </c>
      <c r="B26" s="8">
        <v>44.7</v>
      </c>
      <c r="C26" s="19">
        <v>38.7</v>
      </c>
      <c r="D26" s="3"/>
      <c r="E26" s="37" t="s">
        <v>167</v>
      </c>
      <c r="F26" s="38">
        <v>0.415</v>
      </c>
    </row>
    <row r="27" spans="1:6" ht="12.75">
      <c r="A27" s="20" t="s">
        <v>98</v>
      </c>
      <c r="B27" s="8">
        <v>0</v>
      </c>
      <c r="C27" s="19">
        <v>50.4</v>
      </c>
      <c r="D27" s="3"/>
      <c r="E27" s="37" t="s">
        <v>168</v>
      </c>
      <c r="F27" s="38">
        <v>0.524</v>
      </c>
    </row>
    <row r="28" spans="1:6" ht="12.75">
      <c r="A28" s="22" t="s">
        <v>225</v>
      </c>
      <c r="B28" s="8">
        <v>51.3</v>
      </c>
      <c r="C28" s="19">
        <v>49.5</v>
      </c>
      <c r="D28" s="3"/>
      <c r="E28" s="37" t="s">
        <v>169</v>
      </c>
      <c r="F28" s="38">
        <v>0.525</v>
      </c>
    </row>
    <row r="29" spans="1:6" ht="12.75">
      <c r="A29" s="20" t="s">
        <v>99</v>
      </c>
      <c r="B29" s="8">
        <v>0</v>
      </c>
      <c r="C29" s="19">
        <v>50.4</v>
      </c>
      <c r="D29" s="3"/>
      <c r="E29" s="41" t="s">
        <v>170</v>
      </c>
      <c r="F29" s="42">
        <v>3.664</v>
      </c>
    </row>
    <row r="30" spans="1:6" ht="12.75">
      <c r="A30" s="18" t="s">
        <v>100</v>
      </c>
      <c r="B30" s="8">
        <v>63</v>
      </c>
      <c r="C30" s="19">
        <v>47.3</v>
      </c>
      <c r="D30" s="3"/>
      <c r="E30" s="37" t="s">
        <v>172</v>
      </c>
      <c r="F30" s="38">
        <v>0.613</v>
      </c>
    </row>
    <row r="31" spans="1:6" ht="13.5" thickBot="1">
      <c r="A31" s="20" t="s">
        <v>101</v>
      </c>
      <c r="B31" s="8">
        <v>56.1</v>
      </c>
      <c r="C31" s="19">
        <f>38.97/1000</f>
        <v>0.03897</v>
      </c>
      <c r="D31" s="3"/>
      <c r="E31" s="43" t="s">
        <v>171</v>
      </c>
      <c r="F31" s="44">
        <v>0.298</v>
      </c>
    </row>
    <row r="32" spans="1:6" ht="12.75">
      <c r="A32" s="18" t="s">
        <v>102</v>
      </c>
      <c r="B32" s="8">
        <v>74</v>
      </c>
      <c r="C32" s="19">
        <v>43</v>
      </c>
      <c r="D32" s="3"/>
      <c r="E32" s="3"/>
      <c r="F32" s="3"/>
    </row>
    <row r="33" spans="1:6" ht="12.75">
      <c r="A33" s="18" t="s">
        <v>103</v>
      </c>
      <c r="B33" s="8">
        <v>69.2</v>
      </c>
      <c r="C33" s="19">
        <v>44.3</v>
      </c>
      <c r="D33" s="3"/>
      <c r="E33" s="3"/>
      <c r="F33" s="3"/>
    </row>
    <row r="34" spans="1:6" ht="12.75">
      <c r="A34" s="18" t="s">
        <v>104</v>
      </c>
      <c r="B34" s="8">
        <v>101.1</v>
      </c>
      <c r="C34" s="19">
        <v>11.9</v>
      </c>
      <c r="D34" s="3"/>
      <c r="E34" s="3"/>
      <c r="F34" s="3"/>
    </row>
    <row r="35" spans="1:6" ht="12.75">
      <c r="A35" s="18" t="s">
        <v>105</v>
      </c>
      <c r="B35" s="8">
        <v>64.1</v>
      </c>
      <c r="C35" s="19">
        <v>44.2</v>
      </c>
      <c r="D35" s="3"/>
      <c r="E35" s="3"/>
      <c r="F35" s="3"/>
    </row>
    <row r="36" spans="1:6" ht="12.75">
      <c r="A36" s="18" t="s">
        <v>106</v>
      </c>
      <c r="B36" s="8">
        <v>73.3</v>
      </c>
      <c r="C36" s="19">
        <v>40.2</v>
      </c>
      <c r="D36" s="3"/>
      <c r="E36" s="3"/>
      <c r="F36" s="3"/>
    </row>
    <row r="37" spans="1:6" ht="12.75">
      <c r="A37" s="20" t="s">
        <v>107</v>
      </c>
      <c r="B37" s="8">
        <v>0</v>
      </c>
      <c r="C37" s="19">
        <v>15.6</v>
      </c>
      <c r="D37" s="3"/>
      <c r="E37" s="3"/>
      <c r="F37" s="3"/>
    </row>
    <row r="38" spans="1:6" ht="12.75">
      <c r="A38" s="18" t="s">
        <v>108</v>
      </c>
      <c r="B38" s="8">
        <v>73.3</v>
      </c>
      <c r="C38" s="19">
        <v>43</v>
      </c>
      <c r="D38" s="3"/>
      <c r="E38" s="3"/>
      <c r="F38" s="3"/>
    </row>
    <row r="39" spans="1:6" ht="12.75">
      <c r="A39" s="20" t="s">
        <v>109</v>
      </c>
      <c r="B39" s="8">
        <v>54.9</v>
      </c>
      <c r="C39" s="19">
        <v>50</v>
      </c>
      <c r="D39" s="3"/>
      <c r="E39" s="3"/>
      <c r="F39" s="3"/>
    </row>
    <row r="40" spans="1:6" ht="12.75">
      <c r="A40" s="20" t="s">
        <v>110</v>
      </c>
      <c r="B40" s="8">
        <v>155.2</v>
      </c>
      <c r="C40" s="19">
        <v>10.1</v>
      </c>
      <c r="D40" s="3"/>
      <c r="E40" s="3"/>
      <c r="F40" s="3"/>
    </row>
    <row r="41" spans="1:6" ht="12.75">
      <c r="A41" s="18" t="s">
        <v>111</v>
      </c>
      <c r="B41" s="8">
        <v>73.3</v>
      </c>
      <c r="C41" s="19">
        <v>44.5</v>
      </c>
      <c r="D41" s="3"/>
      <c r="E41" s="3"/>
      <c r="F41" s="3"/>
    </row>
    <row r="42" spans="1:6" ht="12.75">
      <c r="A42" s="18" t="s">
        <v>112</v>
      </c>
      <c r="B42" s="8">
        <v>76.9</v>
      </c>
      <c r="C42" s="19">
        <v>27.5</v>
      </c>
      <c r="D42" s="3"/>
      <c r="E42" s="3"/>
      <c r="F42" s="3"/>
    </row>
    <row r="43" spans="1:6" ht="12.75">
      <c r="A43" s="20" t="s">
        <v>113</v>
      </c>
      <c r="B43" s="8">
        <v>85</v>
      </c>
      <c r="C43" s="19" t="s">
        <v>114</v>
      </c>
      <c r="D43" s="3"/>
      <c r="E43" s="3"/>
      <c r="F43" s="3"/>
    </row>
    <row r="44" spans="1:6" ht="12.75">
      <c r="A44" s="20" t="s">
        <v>115</v>
      </c>
      <c r="B44" s="8">
        <v>0</v>
      </c>
      <c r="C44" s="19">
        <v>27.4</v>
      </c>
      <c r="D44" s="3"/>
      <c r="E44" s="3"/>
      <c r="F44" s="3"/>
    </row>
    <row r="45" spans="1:6" ht="12.75">
      <c r="A45" s="20" t="s">
        <v>116</v>
      </c>
      <c r="B45" s="8">
        <v>0</v>
      </c>
      <c r="C45" s="19">
        <v>50.4</v>
      </c>
      <c r="D45" s="3"/>
      <c r="E45" s="3"/>
      <c r="F45" s="3"/>
    </row>
    <row r="46" spans="1:6" ht="12.75">
      <c r="A46" s="18" t="s">
        <v>117</v>
      </c>
      <c r="B46" s="8">
        <v>94.5</v>
      </c>
      <c r="C46" s="19">
        <v>25.8</v>
      </c>
      <c r="D46" s="3"/>
      <c r="E46" s="3"/>
      <c r="F46" s="3"/>
    </row>
    <row r="47" spans="1:6" ht="12.75">
      <c r="A47" s="18" t="s">
        <v>384</v>
      </c>
      <c r="B47" s="8">
        <v>73.3</v>
      </c>
      <c r="C47" s="19">
        <v>40.2</v>
      </c>
      <c r="D47" s="3"/>
      <c r="E47" s="3"/>
      <c r="F47" s="3"/>
    </row>
    <row r="48" spans="1:6" ht="12.75">
      <c r="A48" s="20" t="s">
        <v>197</v>
      </c>
      <c r="B48" s="8">
        <v>0</v>
      </c>
      <c r="C48" s="19">
        <v>11.6</v>
      </c>
      <c r="D48" s="3"/>
      <c r="E48" s="3"/>
      <c r="F48" s="3"/>
    </row>
    <row r="49" spans="1:6" ht="12.75">
      <c r="A49" s="18" t="s">
        <v>198</v>
      </c>
      <c r="B49" s="8">
        <v>73.3</v>
      </c>
      <c r="C49" s="19">
        <v>42.3</v>
      </c>
      <c r="D49" s="3"/>
      <c r="E49" s="3"/>
      <c r="F49" s="3"/>
    </row>
    <row r="50" spans="1:6" ht="12.75">
      <c r="A50" s="18" t="s">
        <v>199</v>
      </c>
      <c r="B50" s="8">
        <v>106.6</v>
      </c>
      <c r="C50" s="19">
        <v>8.9</v>
      </c>
      <c r="D50" s="3"/>
      <c r="E50" s="3"/>
      <c r="F50" s="3"/>
    </row>
    <row r="51" spans="1:6" ht="12.75">
      <c r="A51" s="18" t="s">
        <v>200</v>
      </c>
      <c r="B51" s="8">
        <v>71.8</v>
      </c>
      <c r="C51" s="19">
        <v>43.8</v>
      </c>
      <c r="D51" s="3"/>
      <c r="E51" s="3"/>
      <c r="F51" s="3"/>
    </row>
    <row r="52" spans="1:6" ht="12.75">
      <c r="A52" s="20" t="s">
        <v>201</v>
      </c>
      <c r="B52" s="8">
        <v>142.9</v>
      </c>
      <c r="C52" s="19" t="s">
        <v>202</v>
      </c>
      <c r="D52" s="3"/>
      <c r="E52" s="3"/>
      <c r="F52" s="3"/>
    </row>
    <row r="53" spans="1:6" ht="12.75">
      <c r="A53" s="23" t="s">
        <v>397</v>
      </c>
      <c r="B53" s="8"/>
      <c r="C53" s="19"/>
      <c r="D53" s="3"/>
      <c r="E53" s="3"/>
      <c r="F53" s="3"/>
    </row>
    <row r="54" spans="1:6" ht="13.5" thickBot="1">
      <c r="A54" s="24" t="s">
        <v>203</v>
      </c>
      <c r="B54" s="25">
        <v>105.9</v>
      </c>
      <c r="C54" s="26">
        <v>9.8</v>
      </c>
      <c r="D54" s="3"/>
      <c r="E54" s="3"/>
      <c r="F54" s="3"/>
    </row>
  </sheetData>
  <sheetProtection password="CA2D" sheet="1" objects="1" scenarios="1"/>
  <mergeCells count="2">
    <mergeCell ref="E3:F3"/>
    <mergeCell ref="A1:H1"/>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tabColor indexed="22"/>
  </sheetPr>
  <dimension ref="A2:AE205"/>
  <sheetViews>
    <sheetView zoomScale="70" zoomScaleNormal="70" workbookViewId="0" topLeftCell="A1">
      <selection activeCell="A1" sqref="A1:IV1"/>
    </sheetView>
  </sheetViews>
  <sheetFormatPr defaultColWidth="11.421875" defaultRowHeight="12.75"/>
  <cols>
    <col min="1" max="1" width="23.421875" style="3" customWidth="1"/>
    <col min="2" max="2" width="20.28125" style="3" customWidth="1"/>
    <col min="3" max="3" width="26.00390625" style="3" customWidth="1"/>
    <col min="4" max="4" width="15.421875" style="3" customWidth="1"/>
    <col min="5" max="5" width="39.7109375" style="3" customWidth="1"/>
    <col min="6" max="6" width="16.140625" style="3" customWidth="1"/>
    <col min="7" max="7" width="18.57421875" style="3" customWidth="1"/>
    <col min="8" max="8" width="14.28125" style="3" customWidth="1"/>
    <col min="9" max="9" width="12.8515625" style="3" customWidth="1"/>
    <col min="10" max="10" width="11.421875" style="3" customWidth="1"/>
    <col min="11" max="11" width="43.00390625" style="3" customWidth="1"/>
    <col min="12" max="16384" width="11.421875" style="3" customWidth="1"/>
  </cols>
  <sheetData>
    <row r="2" spans="1:13" ht="12.75">
      <c r="A2" s="1" t="s">
        <v>226</v>
      </c>
      <c r="B2" s="2" t="s">
        <v>227</v>
      </c>
      <c r="C2" s="2" t="s">
        <v>228</v>
      </c>
      <c r="D2" s="2" t="s">
        <v>229</v>
      </c>
      <c r="E2" s="2" t="s">
        <v>230</v>
      </c>
      <c r="F2" s="2" t="s">
        <v>231</v>
      </c>
      <c r="G2" s="2" t="s">
        <v>232</v>
      </c>
      <c r="H2" s="2" t="s">
        <v>233</v>
      </c>
      <c r="I2" s="2" t="s">
        <v>6</v>
      </c>
      <c r="J2" s="2" t="s">
        <v>7</v>
      </c>
      <c r="K2" s="2" t="s">
        <v>8</v>
      </c>
      <c r="L2" s="2" t="s">
        <v>9</v>
      </c>
      <c r="M2" s="2" t="s">
        <v>10</v>
      </c>
    </row>
    <row r="3" ht="13.5" thickBot="1">
      <c r="H3" s="52"/>
    </row>
    <row r="4" spans="1:13" ht="39" thickBot="1">
      <c r="A4" s="4" t="s">
        <v>373</v>
      </c>
      <c r="B4" s="4" t="s">
        <v>11</v>
      </c>
      <c r="C4" s="4" t="s">
        <v>12</v>
      </c>
      <c r="K4" s="361" t="s">
        <v>319</v>
      </c>
      <c r="L4" s="363" t="s">
        <v>320</v>
      </c>
      <c r="M4" s="363"/>
    </row>
    <row r="5" spans="1:13" ht="39" thickBot="1">
      <c r="A5" s="5" t="s">
        <v>13</v>
      </c>
      <c r="B5" s="6" t="s">
        <v>242</v>
      </c>
      <c r="C5" s="5" t="s">
        <v>14</v>
      </c>
      <c r="I5" s="56" t="s">
        <v>345</v>
      </c>
      <c r="K5" s="362"/>
      <c r="L5" s="46" t="s">
        <v>321</v>
      </c>
      <c r="M5" s="46" t="s">
        <v>322</v>
      </c>
    </row>
    <row r="6" spans="1:13" ht="41.25" customHeight="1">
      <c r="A6" s="5" t="s">
        <v>152</v>
      </c>
      <c r="B6" s="5" t="s">
        <v>243</v>
      </c>
      <c r="C6" s="5" t="s">
        <v>153</v>
      </c>
      <c r="I6" s="54" t="s">
        <v>346</v>
      </c>
      <c r="K6" s="47" t="s">
        <v>323</v>
      </c>
      <c r="L6" s="48" t="s">
        <v>324</v>
      </c>
      <c r="M6" s="49" t="s">
        <v>343</v>
      </c>
    </row>
    <row r="7" spans="1:13" ht="24" customHeight="1">
      <c r="A7" s="5" t="s">
        <v>154</v>
      </c>
      <c r="B7" s="5" t="s">
        <v>244</v>
      </c>
      <c r="C7" s="6" t="s">
        <v>122</v>
      </c>
      <c r="I7" s="54" t="s">
        <v>326</v>
      </c>
      <c r="K7" s="47" t="s">
        <v>325</v>
      </c>
      <c r="L7" s="48" t="s">
        <v>326</v>
      </c>
      <c r="M7" s="48">
        <v>3</v>
      </c>
    </row>
    <row r="8" spans="1:13" ht="26.25" customHeight="1">
      <c r="A8" s="7" t="s">
        <v>150</v>
      </c>
      <c r="B8" s="7" t="s">
        <v>245</v>
      </c>
      <c r="I8" s="54" t="s">
        <v>344</v>
      </c>
      <c r="K8" s="47" t="s">
        <v>327</v>
      </c>
      <c r="L8" s="48" t="s">
        <v>326</v>
      </c>
      <c r="M8" s="48">
        <v>3</v>
      </c>
    </row>
    <row r="9" spans="1:13" ht="26.25" customHeight="1">
      <c r="A9" s="5" t="s">
        <v>123</v>
      </c>
      <c r="B9" s="5" t="s">
        <v>249</v>
      </c>
      <c r="C9" s="5"/>
      <c r="I9" s="54" t="s">
        <v>340</v>
      </c>
      <c r="K9" s="47" t="s">
        <v>328</v>
      </c>
      <c r="L9" s="48" t="s">
        <v>324</v>
      </c>
      <c r="M9" s="49" t="s">
        <v>343</v>
      </c>
    </row>
    <row r="10" spans="1:13" ht="27" customHeight="1">
      <c r="A10" s="5" t="s">
        <v>124</v>
      </c>
      <c r="B10" s="5" t="s">
        <v>246</v>
      </c>
      <c r="C10" s="5"/>
      <c r="I10" s="54" t="s">
        <v>330</v>
      </c>
      <c r="K10" s="47" t="s">
        <v>329</v>
      </c>
      <c r="L10" s="48" t="s">
        <v>344</v>
      </c>
      <c r="M10" s="48">
        <v>4</v>
      </c>
    </row>
    <row r="11" spans="1:13" ht="38.25" customHeight="1">
      <c r="A11" s="5" t="s">
        <v>125</v>
      </c>
      <c r="B11" s="5" t="s">
        <v>247</v>
      </c>
      <c r="C11" s="5"/>
      <c r="I11" s="54" t="s">
        <v>347</v>
      </c>
      <c r="K11" s="47" t="s">
        <v>331</v>
      </c>
      <c r="L11" s="48" t="s">
        <v>330</v>
      </c>
      <c r="M11" s="48">
        <v>4</v>
      </c>
    </row>
    <row r="12" spans="1:13" ht="53.25" customHeight="1">
      <c r="A12" s="5" t="s">
        <v>126</v>
      </c>
      <c r="B12" s="5" t="s">
        <v>248</v>
      </c>
      <c r="C12" s="5"/>
      <c r="I12" s="54" t="s">
        <v>348</v>
      </c>
      <c r="K12" s="47" t="s">
        <v>332</v>
      </c>
      <c r="L12" s="48" t="s">
        <v>344</v>
      </c>
      <c r="M12" s="48">
        <v>4</v>
      </c>
    </row>
    <row r="13" spans="1:13" ht="41.25" customHeight="1">
      <c r="A13" s="6" t="s">
        <v>122</v>
      </c>
      <c r="B13" s="6"/>
      <c r="C13" s="5"/>
      <c r="I13" s="54">
        <v>2</v>
      </c>
      <c r="K13" s="47" t="s">
        <v>333</v>
      </c>
      <c r="L13" s="48" t="s">
        <v>334</v>
      </c>
      <c r="M13" s="48" t="s">
        <v>334</v>
      </c>
    </row>
    <row r="14" spans="9:13" ht="61.5" customHeight="1">
      <c r="I14" s="54">
        <v>3</v>
      </c>
      <c r="K14" s="47" t="s">
        <v>335</v>
      </c>
      <c r="L14" s="48" t="s">
        <v>334</v>
      </c>
      <c r="M14" s="48" t="s">
        <v>334</v>
      </c>
    </row>
    <row r="15" spans="9:13" ht="25.5">
      <c r="I15" s="55">
        <v>4</v>
      </c>
      <c r="K15" s="47" t="s">
        <v>336</v>
      </c>
      <c r="L15" s="48" t="s">
        <v>334</v>
      </c>
      <c r="M15" s="48" t="s">
        <v>334</v>
      </c>
    </row>
    <row r="16" spans="1:13" ht="12.75">
      <c r="A16" s="4" t="s">
        <v>127</v>
      </c>
      <c r="C16" s="4" t="s">
        <v>155</v>
      </c>
      <c r="E16" s="4" t="s">
        <v>3</v>
      </c>
      <c r="I16" s="53"/>
      <c r="K16" s="47" t="s">
        <v>337</v>
      </c>
      <c r="L16" s="48" t="s">
        <v>334</v>
      </c>
      <c r="M16" s="48" t="s">
        <v>334</v>
      </c>
    </row>
    <row r="17" spans="1:13" ht="45.75" customHeight="1">
      <c r="A17" s="8" t="s">
        <v>128</v>
      </c>
      <c r="C17" s="8" t="s">
        <v>61</v>
      </c>
      <c r="E17" s="198" t="s">
        <v>4</v>
      </c>
      <c r="I17" s="53"/>
      <c r="K17" s="47" t="s">
        <v>338</v>
      </c>
      <c r="L17" s="48" t="s">
        <v>334</v>
      </c>
      <c r="M17" s="48" t="s">
        <v>334</v>
      </c>
    </row>
    <row r="18" spans="1:13" ht="64.5" customHeight="1">
      <c r="A18" s="8" t="s">
        <v>129</v>
      </c>
      <c r="C18" s="8" t="s">
        <v>156</v>
      </c>
      <c r="E18" s="198" t="s">
        <v>5</v>
      </c>
      <c r="I18" s="53"/>
      <c r="K18" s="47" t="s">
        <v>339</v>
      </c>
      <c r="L18" s="48" t="s">
        <v>340</v>
      </c>
      <c r="M18" s="48">
        <v>2</v>
      </c>
    </row>
    <row r="19" spans="3:13" ht="70.5" customHeight="1">
      <c r="C19" s="8" t="s">
        <v>394</v>
      </c>
      <c r="E19" s="199" t="s">
        <v>490</v>
      </c>
      <c r="I19" s="53"/>
      <c r="K19" s="47" t="s">
        <v>341</v>
      </c>
      <c r="L19" s="48" t="s">
        <v>334</v>
      </c>
      <c r="M19" s="48" t="s">
        <v>334</v>
      </c>
    </row>
    <row r="20" spans="1:13" ht="45.75" customHeight="1" thickBot="1">
      <c r="A20" s="4" t="s">
        <v>375</v>
      </c>
      <c r="I20" s="53"/>
      <c r="K20" s="50" t="s">
        <v>342</v>
      </c>
      <c r="L20" s="51" t="s">
        <v>334</v>
      </c>
      <c r="M20" s="51" t="s">
        <v>334</v>
      </c>
    </row>
    <row r="21" ht="39.75" customHeight="1">
      <c r="A21" s="2" t="s">
        <v>130</v>
      </c>
    </row>
    <row r="22" ht="33.75" customHeight="1">
      <c r="A22" s="2" t="s">
        <v>131</v>
      </c>
    </row>
    <row r="23" ht="12.75">
      <c r="A23" s="2" t="s">
        <v>132</v>
      </c>
    </row>
    <row r="24" ht="12.75">
      <c r="A24" s="9" t="s">
        <v>62</v>
      </c>
    </row>
    <row r="27" spans="1:31" ht="211.5" customHeight="1" thickBot="1">
      <c r="A27" s="10" t="s">
        <v>63</v>
      </c>
      <c r="B27" s="57" t="s">
        <v>265</v>
      </c>
      <c r="C27" s="57" t="s">
        <v>266</v>
      </c>
      <c r="D27" s="57" t="s">
        <v>267</v>
      </c>
      <c r="E27" s="58" t="s">
        <v>133</v>
      </c>
      <c r="F27" s="58" t="s">
        <v>134</v>
      </c>
      <c r="G27" s="58" t="s">
        <v>268</v>
      </c>
      <c r="H27" s="58" t="s">
        <v>269</v>
      </c>
      <c r="I27" s="58" t="s">
        <v>270</v>
      </c>
      <c r="J27" s="58" t="s">
        <v>135</v>
      </c>
      <c r="K27" s="58" t="s">
        <v>271</v>
      </c>
      <c r="L27" s="58" t="s">
        <v>272</v>
      </c>
      <c r="M27" s="58" t="s">
        <v>273</v>
      </c>
      <c r="N27" s="58" t="s">
        <v>274</v>
      </c>
      <c r="O27" s="58" t="s">
        <v>275</v>
      </c>
      <c r="P27" s="58" t="s">
        <v>276</v>
      </c>
      <c r="Q27" s="58" t="s">
        <v>277</v>
      </c>
      <c r="R27" s="58" t="s">
        <v>278</v>
      </c>
      <c r="S27" s="58" t="s">
        <v>279</v>
      </c>
      <c r="T27" s="58" t="s">
        <v>280</v>
      </c>
      <c r="U27" s="58" t="s">
        <v>281</v>
      </c>
      <c r="V27" s="58" t="s">
        <v>260</v>
      </c>
      <c r="W27" s="58" t="s">
        <v>261</v>
      </c>
      <c r="X27" s="58" t="s">
        <v>262</v>
      </c>
      <c r="Y27" s="58" t="s">
        <v>263</v>
      </c>
      <c r="Z27" s="58" t="s">
        <v>282</v>
      </c>
      <c r="AA27" s="58" t="s">
        <v>283</v>
      </c>
      <c r="AB27" s="58" t="s">
        <v>264</v>
      </c>
      <c r="AC27" s="58" t="s">
        <v>286</v>
      </c>
      <c r="AD27" s="58" t="s">
        <v>285</v>
      </c>
      <c r="AE27" s="58" t="s">
        <v>284</v>
      </c>
    </row>
    <row r="31" ht="13.5" thickBot="1"/>
    <row r="32" ht="13.5" thickBot="1">
      <c r="A32" s="13" t="s">
        <v>64</v>
      </c>
    </row>
    <row r="33" ht="13.5" thickBot="1">
      <c r="A33" s="14" t="s">
        <v>377</v>
      </c>
    </row>
    <row r="34" ht="13.5" thickBot="1">
      <c r="A34" s="14" t="s">
        <v>65</v>
      </c>
    </row>
    <row r="35" ht="13.5" thickBot="1">
      <c r="A35" s="14" t="s">
        <v>66</v>
      </c>
    </row>
    <row r="36" ht="13.5" thickBot="1">
      <c r="A36" s="14" t="s">
        <v>67</v>
      </c>
    </row>
    <row r="37" ht="13.5" thickBot="1">
      <c r="A37" s="14" t="s">
        <v>68</v>
      </c>
    </row>
    <row r="38" ht="12.75">
      <c r="A38" s="14" t="s">
        <v>69</v>
      </c>
    </row>
    <row r="39" ht="12.75">
      <c r="A39" s="15"/>
    </row>
    <row r="40" ht="13.5" thickBot="1">
      <c r="A40" s="15"/>
    </row>
    <row r="41" spans="2:3" ht="39" thickBot="1">
      <c r="B41" s="11" t="s">
        <v>70</v>
      </c>
      <c r="C41" s="16" t="s">
        <v>71</v>
      </c>
    </row>
    <row r="42" spans="1:6" ht="39" thickBot="1">
      <c r="A42" s="17" t="s">
        <v>72</v>
      </c>
      <c r="B42" s="11" t="s">
        <v>73</v>
      </c>
      <c r="C42" s="16" t="s">
        <v>74</v>
      </c>
      <c r="E42" s="358" t="s">
        <v>184</v>
      </c>
      <c r="F42" s="359"/>
    </row>
    <row r="43" spans="1:6" ht="12.75">
      <c r="A43" s="18" t="s">
        <v>75</v>
      </c>
      <c r="B43" s="8">
        <v>73.3</v>
      </c>
      <c r="C43" s="19">
        <v>38.1</v>
      </c>
      <c r="E43" s="35" t="s">
        <v>185</v>
      </c>
      <c r="F43" s="36">
        <v>0.04</v>
      </c>
    </row>
    <row r="44" spans="1:6" ht="12.75">
      <c r="A44" s="20" t="s">
        <v>76</v>
      </c>
      <c r="B44" s="8">
        <v>73.3</v>
      </c>
      <c r="C44" s="19">
        <v>40.2</v>
      </c>
      <c r="E44" s="37" t="s">
        <v>186</v>
      </c>
      <c r="F44" s="38">
        <v>0.15</v>
      </c>
    </row>
    <row r="45" spans="1:6" ht="12.75">
      <c r="A45" s="18" t="s">
        <v>77</v>
      </c>
      <c r="B45" s="8">
        <v>97.5</v>
      </c>
      <c r="C45" s="19">
        <v>20.7</v>
      </c>
      <c r="E45" s="37" t="s">
        <v>187</v>
      </c>
      <c r="F45" s="38">
        <v>0.223</v>
      </c>
    </row>
    <row r="46" spans="1:6" ht="12.75">
      <c r="A46" s="18" t="s">
        <v>78</v>
      </c>
      <c r="B46" s="8">
        <v>73.3</v>
      </c>
      <c r="C46" s="19">
        <v>40.2</v>
      </c>
      <c r="E46" s="37" t="s">
        <v>188</v>
      </c>
      <c r="F46" s="38">
        <v>0.287</v>
      </c>
    </row>
    <row r="47" spans="1:6" ht="12.75">
      <c r="A47" s="18" t="s">
        <v>79</v>
      </c>
      <c r="B47" s="8">
        <v>80.6</v>
      </c>
      <c r="C47" s="19">
        <v>40.2</v>
      </c>
      <c r="E47" s="22" t="s">
        <v>189</v>
      </c>
      <c r="F47" s="39">
        <v>0.44</v>
      </c>
    </row>
    <row r="48" spans="1:6" ht="12.75">
      <c r="A48" s="18" t="s">
        <v>80</v>
      </c>
      <c r="B48" s="8">
        <v>98.2</v>
      </c>
      <c r="C48" s="19">
        <v>26.7</v>
      </c>
      <c r="E48" s="22" t="s">
        <v>190</v>
      </c>
      <c r="F48" s="19">
        <v>0.477</v>
      </c>
    </row>
    <row r="49" spans="1:6" ht="12.75">
      <c r="A49" s="20" t="s">
        <v>81</v>
      </c>
      <c r="B49" s="8">
        <v>0</v>
      </c>
      <c r="C49" s="19">
        <v>27</v>
      </c>
      <c r="E49" s="37" t="s">
        <v>191</v>
      </c>
      <c r="F49" s="38">
        <v>0.785</v>
      </c>
    </row>
    <row r="50" spans="1:6" ht="12.75">
      <c r="A50" s="20" t="s">
        <v>82</v>
      </c>
      <c r="B50" s="8">
        <v>0</v>
      </c>
      <c r="C50" s="19">
        <v>27</v>
      </c>
      <c r="E50" s="37" t="s">
        <v>192</v>
      </c>
      <c r="F50" s="38">
        <v>3.664</v>
      </c>
    </row>
    <row r="51" spans="1:6" ht="12.75">
      <c r="A51" s="20" t="s">
        <v>83</v>
      </c>
      <c r="B51" s="8">
        <v>0</v>
      </c>
      <c r="C51" s="19">
        <v>29.5</v>
      </c>
      <c r="E51" s="37" t="s">
        <v>193</v>
      </c>
      <c r="F51" s="38">
        <v>0.2558</v>
      </c>
    </row>
    <row r="52" spans="1:6" ht="12.75">
      <c r="A52" s="18" t="s">
        <v>84</v>
      </c>
      <c r="B52" s="8">
        <v>94.5</v>
      </c>
      <c r="C52" s="19">
        <v>28.2</v>
      </c>
      <c r="E52" s="37" t="s">
        <v>194</v>
      </c>
      <c r="F52" s="38">
        <v>0.15</v>
      </c>
    </row>
    <row r="53" spans="1:6" ht="12.75">
      <c r="A53" s="18" t="s">
        <v>85</v>
      </c>
      <c r="B53" s="8">
        <v>96</v>
      </c>
      <c r="C53" s="19">
        <v>18.9</v>
      </c>
      <c r="E53" s="37" t="s">
        <v>195</v>
      </c>
      <c r="F53" s="38">
        <v>0.525</v>
      </c>
    </row>
    <row r="54" spans="1:6" ht="12.75">
      <c r="A54" s="18" t="s">
        <v>86</v>
      </c>
      <c r="B54" s="8">
        <v>73.3</v>
      </c>
      <c r="C54" s="19">
        <v>40.2</v>
      </c>
      <c r="E54" s="37" t="s">
        <v>196</v>
      </c>
      <c r="F54" s="38">
        <v>3.19</v>
      </c>
    </row>
    <row r="55" spans="1:6" ht="12.75">
      <c r="A55" s="18" t="s">
        <v>87</v>
      </c>
      <c r="B55" s="8">
        <v>107</v>
      </c>
      <c r="C55" s="19">
        <v>28.2</v>
      </c>
      <c r="E55" s="37" t="s">
        <v>157</v>
      </c>
      <c r="F55" s="38">
        <v>3.04</v>
      </c>
    </row>
    <row r="56" spans="1:6" ht="12.75">
      <c r="A56" s="18" t="s">
        <v>88</v>
      </c>
      <c r="B56" s="8">
        <v>107</v>
      </c>
      <c r="C56" s="19">
        <v>28.2</v>
      </c>
      <c r="E56" s="40" t="s">
        <v>158</v>
      </c>
      <c r="F56" s="38">
        <v>3</v>
      </c>
    </row>
    <row r="57" spans="1:6" ht="12.75">
      <c r="A57" s="18" t="s">
        <v>89</v>
      </c>
      <c r="B57" s="8">
        <v>97.5</v>
      </c>
      <c r="C57" s="19">
        <v>32.5</v>
      </c>
      <c r="E57" s="37" t="s">
        <v>159</v>
      </c>
      <c r="F57" s="38">
        <v>0.38</v>
      </c>
    </row>
    <row r="58" spans="1:6" ht="12.75">
      <c r="A58" s="18" t="s">
        <v>90</v>
      </c>
      <c r="B58" s="8">
        <v>0</v>
      </c>
      <c r="C58" s="19"/>
      <c r="E58" s="40" t="s">
        <v>160</v>
      </c>
      <c r="F58" s="38">
        <v>1.28</v>
      </c>
    </row>
    <row r="59" spans="1:6" ht="12.75">
      <c r="A59" s="21" t="s">
        <v>91</v>
      </c>
      <c r="B59" s="2"/>
      <c r="C59" s="2"/>
      <c r="E59" s="40" t="s">
        <v>161</v>
      </c>
      <c r="F59" s="38">
        <v>0.07</v>
      </c>
    </row>
    <row r="60" spans="1:6" ht="12.75">
      <c r="A60" s="18" t="s">
        <v>92</v>
      </c>
      <c r="B60" s="8">
        <v>61.6</v>
      </c>
      <c r="C60" s="19">
        <v>46.4</v>
      </c>
      <c r="E60" s="40" t="s">
        <v>162</v>
      </c>
      <c r="F60" s="38">
        <v>0.07</v>
      </c>
    </row>
    <row r="61" spans="1:6" ht="12.75">
      <c r="A61" s="18" t="s">
        <v>93</v>
      </c>
      <c r="B61" s="8">
        <v>77.3</v>
      </c>
      <c r="C61" s="19">
        <v>40.4</v>
      </c>
      <c r="E61" s="37" t="s">
        <v>163</v>
      </c>
      <c r="F61" s="38">
        <v>0.318</v>
      </c>
    </row>
    <row r="62" spans="1:6" ht="12.75">
      <c r="A62" s="20" t="s">
        <v>94</v>
      </c>
      <c r="B62" s="8">
        <v>259.4</v>
      </c>
      <c r="C62" s="19">
        <v>2.5</v>
      </c>
      <c r="E62" s="37" t="s">
        <v>164</v>
      </c>
      <c r="F62" s="38">
        <v>0.596</v>
      </c>
    </row>
    <row r="63" spans="1:6" ht="12.75">
      <c r="A63" s="20" t="s">
        <v>95</v>
      </c>
      <c r="B63" s="8">
        <v>171.8</v>
      </c>
      <c r="C63" s="19">
        <v>7.1</v>
      </c>
      <c r="E63" s="22" t="s">
        <v>165</v>
      </c>
      <c r="F63" s="39">
        <v>0.522</v>
      </c>
    </row>
    <row r="64" spans="1:6" ht="12.75">
      <c r="A64" s="20" t="s">
        <v>96</v>
      </c>
      <c r="B64" s="8">
        <v>44.7</v>
      </c>
      <c r="C64" s="19">
        <v>38.7</v>
      </c>
      <c r="E64" s="37" t="s">
        <v>166</v>
      </c>
      <c r="F64" s="38">
        <v>1.092</v>
      </c>
    </row>
    <row r="65" spans="1:6" ht="12.75">
      <c r="A65" s="20" t="s">
        <v>97</v>
      </c>
      <c r="B65" s="8">
        <v>44.7</v>
      </c>
      <c r="C65" s="19">
        <v>38.7</v>
      </c>
      <c r="E65" s="37" t="s">
        <v>167</v>
      </c>
      <c r="F65" s="38">
        <v>0.415</v>
      </c>
    </row>
    <row r="66" spans="1:6" ht="12.75">
      <c r="A66" s="20" t="s">
        <v>98</v>
      </c>
      <c r="B66" s="8">
        <v>0</v>
      </c>
      <c r="C66" s="19">
        <v>50.4</v>
      </c>
      <c r="E66" s="37" t="s">
        <v>168</v>
      </c>
      <c r="F66" s="38">
        <v>0.524</v>
      </c>
    </row>
    <row r="67" spans="1:6" ht="12.75">
      <c r="A67" s="22" t="s">
        <v>225</v>
      </c>
      <c r="B67" s="8">
        <v>51.3</v>
      </c>
      <c r="C67" s="19">
        <v>49.5</v>
      </c>
      <c r="E67" s="37" t="s">
        <v>169</v>
      </c>
      <c r="F67" s="38">
        <v>0.525</v>
      </c>
    </row>
    <row r="68" spans="1:6" ht="12.75">
      <c r="A68" s="20" t="s">
        <v>99</v>
      </c>
      <c r="B68" s="8">
        <v>0</v>
      </c>
      <c r="C68" s="19">
        <v>50.4</v>
      </c>
      <c r="E68" s="41" t="s">
        <v>170</v>
      </c>
      <c r="F68" s="42">
        <v>3.664</v>
      </c>
    </row>
    <row r="69" spans="1:6" ht="12.75">
      <c r="A69" s="18" t="s">
        <v>100</v>
      </c>
      <c r="B69" s="8">
        <v>63</v>
      </c>
      <c r="C69" s="19">
        <v>47.3</v>
      </c>
      <c r="E69" s="37" t="s">
        <v>172</v>
      </c>
      <c r="F69" s="38">
        <v>0.613</v>
      </c>
    </row>
    <row r="70" spans="1:6" ht="13.5" thickBot="1">
      <c r="A70" s="20" t="s">
        <v>101</v>
      </c>
      <c r="B70" s="8">
        <v>56.1</v>
      </c>
      <c r="C70" s="19">
        <f>38.97/1000</f>
        <v>0.03897</v>
      </c>
      <c r="E70" s="43" t="s">
        <v>171</v>
      </c>
      <c r="F70" s="44">
        <v>0.298</v>
      </c>
    </row>
    <row r="71" spans="1:3" ht="12.75">
      <c r="A71" s="18" t="s">
        <v>102</v>
      </c>
      <c r="B71" s="8">
        <v>74</v>
      </c>
      <c r="C71" s="19">
        <v>43</v>
      </c>
    </row>
    <row r="72" spans="1:3" ht="12.75">
      <c r="A72" s="18" t="s">
        <v>103</v>
      </c>
      <c r="B72" s="8">
        <v>69.2</v>
      </c>
      <c r="C72" s="19">
        <v>44.3</v>
      </c>
    </row>
    <row r="73" spans="1:3" ht="12.75">
      <c r="A73" s="18" t="s">
        <v>104</v>
      </c>
      <c r="B73" s="8">
        <v>101.1</v>
      </c>
      <c r="C73" s="19">
        <v>11.9</v>
      </c>
    </row>
    <row r="74" spans="1:3" ht="12.75">
      <c r="A74" s="18" t="s">
        <v>105</v>
      </c>
      <c r="B74" s="8">
        <v>64.1</v>
      </c>
      <c r="C74" s="19">
        <v>44.2</v>
      </c>
    </row>
    <row r="75" spans="1:3" ht="12.75">
      <c r="A75" s="18" t="s">
        <v>106</v>
      </c>
      <c r="B75" s="8">
        <v>73.3</v>
      </c>
      <c r="C75" s="19">
        <v>40.2</v>
      </c>
    </row>
    <row r="76" spans="1:3" ht="12.75">
      <c r="A76" s="20" t="s">
        <v>107</v>
      </c>
      <c r="B76" s="8">
        <v>0</v>
      </c>
      <c r="C76" s="19">
        <v>15.6</v>
      </c>
    </row>
    <row r="77" spans="1:3" ht="12.75">
      <c r="A77" s="18" t="s">
        <v>108</v>
      </c>
      <c r="B77" s="8">
        <v>73.3</v>
      </c>
      <c r="C77" s="19">
        <v>43</v>
      </c>
    </row>
    <row r="78" spans="1:3" ht="12.75">
      <c r="A78" s="20" t="s">
        <v>109</v>
      </c>
      <c r="B78" s="8">
        <v>54.9</v>
      </c>
      <c r="C78" s="19">
        <v>50</v>
      </c>
    </row>
    <row r="79" spans="1:3" ht="12.75">
      <c r="A79" s="20" t="s">
        <v>110</v>
      </c>
      <c r="B79" s="8">
        <v>155.2</v>
      </c>
      <c r="C79" s="19">
        <v>10.1</v>
      </c>
    </row>
    <row r="80" spans="1:3" ht="12.75">
      <c r="A80" s="18" t="s">
        <v>111</v>
      </c>
      <c r="B80" s="8">
        <v>73.3</v>
      </c>
      <c r="C80" s="19">
        <v>44.5</v>
      </c>
    </row>
    <row r="81" spans="1:3" ht="12.75">
      <c r="A81" s="18" t="s">
        <v>112</v>
      </c>
      <c r="B81" s="8">
        <v>76.9</v>
      </c>
      <c r="C81" s="19">
        <v>27.5</v>
      </c>
    </row>
    <row r="82" spans="1:3" ht="12.75">
      <c r="A82" s="20" t="s">
        <v>113</v>
      </c>
      <c r="B82" s="8">
        <v>85</v>
      </c>
      <c r="C82" s="19" t="s">
        <v>114</v>
      </c>
    </row>
    <row r="83" spans="1:3" ht="12.75">
      <c r="A83" s="20" t="s">
        <v>115</v>
      </c>
      <c r="B83" s="8">
        <v>0</v>
      </c>
      <c r="C83" s="19">
        <v>27.4</v>
      </c>
    </row>
    <row r="84" spans="1:3" ht="12.75">
      <c r="A84" s="20" t="s">
        <v>116</v>
      </c>
      <c r="B84" s="8">
        <v>0</v>
      </c>
      <c r="C84" s="19">
        <v>50.4</v>
      </c>
    </row>
    <row r="85" spans="1:3" ht="12.75">
      <c r="A85" s="18" t="s">
        <v>117</v>
      </c>
      <c r="B85" s="8">
        <v>94.5</v>
      </c>
      <c r="C85" s="19">
        <v>25.8</v>
      </c>
    </row>
    <row r="86" spans="1:3" ht="12.75">
      <c r="A86" s="18" t="s">
        <v>384</v>
      </c>
      <c r="B86" s="8">
        <v>73.3</v>
      </c>
      <c r="C86" s="19">
        <v>40.2</v>
      </c>
    </row>
    <row r="87" spans="1:3" ht="12.75">
      <c r="A87" s="20" t="s">
        <v>197</v>
      </c>
      <c r="B87" s="8">
        <v>0</v>
      </c>
      <c r="C87" s="19">
        <v>11.6</v>
      </c>
    </row>
    <row r="88" spans="1:3" ht="12.75">
      <c r="A88" s="18" t="s">
        <v>198</v>
      </c>
      <c r="B88" s="8">
        <v>73.3</v>
      </c>
      <c r="C88" s="19">
        <v>42.3</v>
      </c>
    </row>
    <row r="89" spans="1:3" ht="12.75">
      <c r="A89" s="18" t="s">
        <v>199</v>
      </c>
      <c r="B89" s="8">
        <v>106.6</v>
      </c>
      <c r="C89" s="19">
        <v>8.9</v>
      </c>
    </row>
    <row r="90" spans="1:3" ht="12.75">
      <c r="A90" s="18" t="s">
        <v>200</v>
      </c>
      <c r="B90" s="8">
        <v>71.8</v>
      </c>
      <c r="C90" s="19">
        <v>43.8</v>
      </c>
    </row>
    <row r="91" spans="1:3" ht="12.75">
      <c r="A91" s="20" t="s">
        <v>201</v>
      </c>
      <c r="B91" s="8">
        <v>142.9</v>
      </c>
      <c r="C91" s="19" t="s">
        <v>202</v>
      </c>
    </row>
    <row r="92" spans="1:3" ht="12.75">
      <c r="A92" s="23" t="s">
        <v>397</v>
      </c>
      <c r="B92" s="8"/>
      <c r="C92" s="19"/>
    </row>
    <row r="93" spans="1:3" ht="13.5" thickBot="1">
      <c r="A93" s="24" t="s">
        <v>203</v>
      </c>
      <c r="B93" s="25">
        <v>105.9</v>
      </c>
      <c r="C93" s="26">
        <v>9.8</v>
      </c>
    </row>
    <row r="94" ht="13.5" thickBot="1"/>
    <row r="95" spans="1:17" ht="12.75">
      <c r="A95" s="13" t="s">
        <v>204</v>
      </c>
      <c r="E95" s="27"/>
      <c r="F95" s="27"/>
      <c r="G95" s="27"/>
      <c r="H95" s="27"/>
      <c r="I95" s="27"/>
      <c r="J95" s="27"/>
      <c r="K95" s="27"/>
      <c r="L95" s="27"/>
      <c r="M95" s="27"/>
      <c r="N95" s="27"/>
      <c r="O95" s="27"/>
      <c r="P95" s="27"/>
      <c r="Q95" s="27"/>
    </row>
    <row r="96" spans="1:17" ht="12.75">
      <c r="A96" s="28" t="s">
        <v>205</v>
      </c>
      <c r="E96" s="29"/>
      <c r="F96" s="29"/>
      <c r="G96" s="29"/>
      <c r="H96" s="29"/>
      <c r="I96" s="29"/>
      <c r="J96" s="29"/>
      <c r="K96" s="29"/>
      <c r="L96" s="29"/>
      <c r="M96" s="29"/>
      <c r="N96" s="29"/>
      <c r="O96" s="27"/>
      <c r="P96" s="27"/>
      <c r="Q96" s="27"/>
    </row>
    <row r="97" spans="1:17" ht="12.75">
      <c r="A97" s="28" t="s">
        <v>214</v>
      </c>
      <c r="E97" s="27"/>
      <c r="F97" s="27"/>
      <c r="G97" s="27"/>
      <c r="H97" s="27"/>
      <c r="I97" s="27"/>
      <c r="J97" s="27"/>
      <c r="K97" s="27"/>
      <c r="L97" s="27"/>
      <c r="M97" s="27"/>
      <c r="N97" s="27"/>
      <c r="O97" s="27"/>
      <c r="P97" s="27"/>
      <c r="Q97" s="27"/>
    </row>
    <row r="98" spans="1:17" ht="12.75">
      <c r="A98" s="28" t="s">
        <v>206</v>
      </c>
      <c r="E98" s="27"/>
      <c r="F98" s="27"/>
      <c r="G98" s="27"/>
      <c r="H98" s="27"/>
      <c r="I98" s="27"/>
      <c r="J98" s="27"/>
      <c r="K98" s="27"/>
      <c r="L98" s="27"/>
      <c r="M98" s="27"/>
      <c r="N98" s="27"/>
      <c r="O98" s="27"/>
      <c r="P98" s="27"/>
      <c r="Q98" s="27"/>
    </row>
    <row r="99" ht="12.75">
      <c r="A99" s="28" t="s">
        <v>207</v>
      </c>
    </row>
    <row r="100" ht="12.75">
      <c r="A100" s="28" t="s">
        <v>208</v>
      </c>
    </row>
    <row r="101" ht="12.75">
      <c r="A101" s="30" t="s">
        <v>209</v>
      </c>
    </row>
    <row r="102" ht="12.75">
      <c r="A102" s="30" t="s">
        <v>210</v>
      </c>
    </row>
    <row r="103" ht="12.75">
      <c r="A103" s="30" t="s">
        <v>211</v>
      </c>
    </row>
    <row r="104" ht="12.75">
      <c r="A104" s="30" t="s">
        <v>181</v>
      </c>
    </row>
    <row r="105" ht="12.75">
      <c r="A105" s="31" t="s">
        <v>175</v>
      </c>
    </row>
    <row r="106" ht="12.75">
      <c r="A106" s="31" t="s">
        <v>176</v>
      </c>
    </row>
    <row r="107" ht="12.75">
      <c r="A107" s="31" t="s">
        <v>177</v>
      </c>
    </row>
    <row r="108" ht="12.75">
      <c r="A108" s="31" t="s">
        <v>178</v>
      </c>
    </row>
    <row r="109" ht="12.75">
      <c r="A109" s="31" t="s">
        <v>179</v>
      </c>
    </row>
    <row r="110" ht="24">
      <c r="A110" s="31" t="s">
        <v>180</v>
      </c>
    </row>
    <row r="111" ht="24">
      <c r="A111" s="31" t="s">
        <v>182</v>
      </c>
    </row>
    <row r="112" ht="24">
      <c r="A112" s="31" t="s">
        <v>183</v>
      </c>
    </row>
    <row r="113" ht="12.75">
      <c r="A113" s="30" t="s">
        <v>212</v>
      </c>
    </row>
    <row r="114" ht="12.75">
      <c r="A114" s="30" t="s">
        <v>213</v>
      </c>
    </row>
    <row r="115" ht="12.75">
      <c r="A115" s="28" t="s">
        <v>53</v>
      </c>
    </row>
    <row r="116" ht="12.75">
      <c r="A116" s="28" t="s">
        <v>215</v>
      </c>
    </row>
    <row r="117" ht="12.75">
      <c r="A117" s="28" t="s">
        <v>216</v>
      </c>
    </row>
    <row r="118" ht="12.75">
      <c r="A118" s="28" t="s">
        <v>217</v>
      </c>
    </row>
    <row r="119" ht="12.75">
      <c r="A119" s="28" t="s">
        <v>218</v>
      </c>
    </row>
    <row r="120" ht="12.75">
      <c r="A120" s="28" t="s">
        <v>219</v>
      </c>
    </row>
    <row r="121" ht="12.75">
      <c r="A121" s="28" t="s">
        <v>220</v>
      </c>
    </row>
    <row r="122" ht="12.75">
      <c r="A122" s="28" t="s">
        <v>221</v>
      </c>
    </row>
    <row r="123" ht="12.75">
      <c r="A123" s="28" t="s">
        <v>222</v>
      </c>
    </row>
    <row r="124" ht="12.75">
      <c r="A124" s="28" t="s">
        <v>223</v>
      </c>
    </row>
    <row r="125" ht="12.75">
      <c r="A125" s="32" t="s">
        <v>20</v>
      </c>
    </row>
    <row r="126" ht="13.5" thickBot="1">
      <c r="A126" s="33" t="s">
        <v>224</v>
      </c>
    </row>
    <row r="127" ht="12.75">
      <c r="A127" s="34"/>
    </row>
    <row r="129" spans="1:3" ht="12.75">
      <c r="A129"/>
      <c r="B129"/>
      <c r="C129"/>
    </row>
    <row r="130" spans="3:7" ht="13.5" customHeight="1">
      <c r="C130"/>
      <c r="G130" s="12"/>
    </row>
    <row r="131" ht="12.75">
      <c r="C131"/>
    </row>
    <row r="132" ht="12.75">
      <c r="C132"/>
    </row>
    <row r="133" ht="12.75">
      <c r="C133"/>
    </row>
    <row r="134" ht="12.75">
      <c r="C134"/>
    </row>
    <row r="135" ht="12.75">
      <c r="C135"/>
    </row>
    <row r="136" ht="12.75">
      <c r="C136"/>
    </row>
    <row r="137" ht="12.75">
      <c r="C137"/>
    </row>
    <row r="138" ht="12.75">
      <c r="C138"/>
    </row>
    <row r="139" ht="12.75">
      <c r="C139"/>
    </row>
    <row r="140" ht="12.75">
      <c r="C140"/>
    </row>
    <row r="141" ht="12.75">
      <c r="C141"/>
    </row>
    <row r="142" ht="12.75">
      <c r="C142"/>
    </row>
    <row r="143" ht="12.75">
      <c r="C143"/>
    </row>
    <row r="144" ht="12.75">
      <c r="C144"/>
    </row>
    <row r="145" ht="12.75">
      <c r="C145"/>
    </row>
    <row r="146" ht="12.75">
      <c r="C146"/>
    </row>
    <row r="147" ht="12.75">
      <c r="C147"/>
    </row>
    <row r="148" ht="12.75">
      <c r="C148"/>
    </row>
    <row r="149" ht="12.75">
      <c r="C149"/>
    </row>
    <row r="150" ht="12.75">
      <c r="C150"/>
    </row>
    <row r="151" ht="12.75">
      <c r="C151"/>
    </row>
    <row r="152" ht="12.75">
      <c r="C152"/>
    </row>
    <row r="153" ht="12.75">
      <c r="C153"/>
    </row>
    <row r="154" ht="12.75">
      <c r="C154"/>
    </row>
    <row r="155" ht="12.75">
      <c r="C155"/>
    </row>
    <row r="156" ht="12.75">
      <c r="C156"/>
    </row>
    <row r="157" ht="12.75">
      <c r="C157"/>
    </row>
    <row r="158" ht="12.75">
      <c r="C158"/>
    </row>
    <row r="159" spans="1:3" ht="12.75">
      <c r="A159"/>
      <c r="B159"/>
      <c r="C159"/>
    </row>
    <row r="160" spans="1:3" ht="12.75">
      <c r="A160"/>
      <c r="B160"/>
      <c r="C160"/>
    </row>
    <row r="161" spans="1:3" ht="12.75">
      <c r="A161"/>
      <c r="B161"/>
      <c r="C161"/>
    </row>
    <row r="162" spans="1:3" ht="12.75">
      <c r="A162"/>
      <c r="B162"/>
      <c r="C162"/>
    </row>
    <row r="163" spans="1:3" ht="12.75">
      <c r="A163"/>
      <c r="B163"/>
      <c r="C163"/>
    </row>
    <row r="164" spans="1:3" ht="12.75">
      <c r="A164"/>
      <c r="B164"/>
      <c r="C164"/>
    </row>
    <row r="165" spans="1:3" ht="12.75">
      <c r="A165"/>
      <c r="B165"/>
      <c r="C165"/>
    </row>
    <row r="166" spans="1:3" ht="12.75">
      <c r="A166"/>
      <c r="B166"/>
      <c r="C166"/>
    </row>
    <row r="167" spans="1:3" ht="12.75">
      <c r="A167"/>
      <c r="B167"/>
      <c r="C167"/>
    </row>
    <row r="168" spans="1:3" ht="12.75">
      <c r="A168"/>
      <c r="B168"/>
      <c r="C168"/>
    </row>
    <row r="169" spans="1:3" ht="12.75">
      <c r="A169"/>
      <c r="B169"/>
      <c r="C169"/>
    </row>
    <row r="170" spans="1:3" ht="12.75">
      <c r="A170"/>
      <c r="B170"/>
      <c r="C170"/>
    </row>
    <row r="171" spans="1:3" ht="12.75">
      <c r="A171"/>
      <c r="B171"/>
      <c r="C171"/>
    </row>
    <row r="172" spans="1:3" ht="12.75">
      <c r="A172"/>
      <c r="B172"/>
      <c r="C172"/>
    </row>
    <row r="173" spans="1:3" ht="12.75">
      <c r="A173"/>
      <c r="B173"/>
      <c r="C173"/>
    </row>
    <row r="174" spans="1:3" ht="12.75">
      <c r="A174"/>
      <c r="B174"/>
      <c r="C174"/>
    </row>
    <row r="175" spans="1:3" ht="12.75">
      <c r="A175"/>
      <c r="B175"/>
      <c r="C175"/>
    </row>
    <row r="176" spans="1:3" ht="12.75">
      <c r="A176"/>
      <c r="B176"/>
      <c r="C176"/>
    </row>
    <row r="177" spans="1:3" ht="12.75">
      <c r="A177"/>
      <c r="B177"/>
      <c r="C177"/>
    </row>
    <row r="178" spans="1:3" ht="12.75">
      <c r="A178"/>
      <c r="B178"/>
      <c r="C178"/>
    </row>
    <row r="179" spans="1:3" ht="12.75">
      <c r="A179"/>
      <c r="B179"/>
      <c r="C179"/>
    </row>
    <row r="180" spans="1:3" ht="12.75">
      <c r="A180"/>
      <c r="B180"/>
      <c r="C180"/>
    </row>
    <row r="181" spans="1:3" ht="12.75">
      <c r="A181"/>
      <c r="B181"/>
      <c r="C181"/>
    </row>
    <row r="182" spans="1:3" ht="12.75">
      <c r="A182"/>
      <c r="B182"/>
      <c r="C182"/>
    </row>
    <row r="183" spans="1:3" ht="12.75">
      <c r="A183"/>
      <c r="B183"/>
      <c r="C183"/>
    </row>
    <row r="184" spans="1:3" ht="12.75">
      <c r="A184"/>
      <c r="B184"/>
      <c r="C184"/>
    </row>
    <row r="185" spans="1:3" ht="12.75">
      <c r="A185"/>
      <c r="B185"/>
      <c r="C185"/>
    </row>
    <row r="186" spans="1:3" ht="12.75">
      <c r="A186"/>
      <c r="B186"/>
      <c r="C186"/>
    </row>
    <row r="187" spans="1:3" ht="12.75">
      <c r="A187"/>
      <c r="B187"/>
      <c r="C187"/>
    </row>
    <row r="188" spans="1:3" ht="12.75">
      <c r="A188"/>
      <c r="B188"/>
      <c r="C188"/>
    </row>
    <row r="189" spans="1:3" ht="12.75">
      <c r="A189"/>
      <c r="B189"/>
      <c r="C189"/>
    </row>
    <row r="190" spans="1:3" ht="12.75">
      <c r="A190"/>
      <c r="B190"/>
      <c r="C190"/>
    </row>
    <row r="191" spans="1:3" ht="12.75">
      <c r="A191"/>
      <c r="B191"/>
      <c r="C191"/>
    </row>
    <row r="192" spans="1:3" ht="12.75">
      <c r="A192"/>
      <c r="B192"/>
      <c r="C192"/>
    </row>
    <row r="193" spans="1:3" ht="12.75">
      <c r="A193"/>
      <c r="B193"/>
      <c r="C193"/>
    </row>
    <row r="194" spans="1:3" ht="12.75">
      <c r="A194"/>
      <c r="B194"/>
      <c r="C194"/>
    </row>
    <row r="195" spans="1:3" ht="12.75">
      <c r="A195"/>
      <c r="B195"/>
      <c r="C195"/>
    </row>
    <row r="196" spans="1:5" ht="12.75">
      <c r="A196"/>
      <c r="B196"/>
      <c r="C196"/>
      <c r="E196" s="45"/>
    </row>
    <row r="197" spans="1:5" ht="12.75">
      <c r="A197"/>
      <c r="B197"/>
      <c r="C197"/>
      <c r="E197" s="45"/>
    </row>
    <row r="198" spans="1:5" ht="12.75">
      <c r="A198"/>
      <c r="B198"/>
      <c r="C198"/>
      <c r="E198" s="45"/>
    </row>
    <row r="199" spans="1:5" ht="12.75">
      <c r="A199"/>
      <c r="B199"/>
      <c r="C199"/>
      <c r="E199" s="45"/>
    </row>
    <row r="200" spans="1:5" ht="12.75">
      <c r="A200"/>
      <c r="B200"/>
      <c r="C200"/>
      <c r="E200" s="45"/>
    </row>
    <row r="201" spans="1:5" ht="12.75">
      <c r="A201"/>
      <c r="B201"/>
      <c r="C201"/>
      <c r="E201" s="45"/>
    </row>
    <row r="202" spans="1:5" ht="12.75">
      <c r="A202"/>
      <c r="B202"/>
      <c r="C202"/>
      <c r="E202" s="45"/>
    </row>
    <row r="203" spans="1:5" ht="12.75">
      <c r="A203"/>
      <c r="B203"/>
      <c r="C203"/>
      <c r="E203" s="45"/>
    </row>
    <row r="204" spans="1:3" ht="12.75">
      <c r="A204"/>
      <c r="B204"/>
      <c r="C204"/>
    </row>
    <row r="205" spans="1:3" ht="12.75">
      <c r="A205"/>
      <c r="B205"/>
      <c r="C205"/>
    </row>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sheetData>
  <sheetProtection password="CA2D" sheet="1" objects="1" scenarios="1"/>
  <mergeCells count="3">
    <mergeCell ref="K4:K5"/>
    <mergeCell ref="L4:M4"/>
    <mergeCell ref="E42:F42"/>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FEMPA</cp:lastModifiedBy>
  <cp:lastPrinted>2010-03-31T09:53:22Z</cp:lastPrinted>
  <dcterms:created xsi:type="dcterms:W3CDTF">2009-02-03T11:48:40Z</dcterms:created>
  <dcterms:modified xsi:type="dcterms:W3CDTF">2010-04-12T09:02:10Z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